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 activeTab="1"/>
  </bookViews>
  <sheets>
    <sheet name="AAET" sheetId="1" r:id="rId1"/>
    <sheet name="Nachwuchstrophy" sheetId="2" r:id="rId2"/>
    <sheet name="Tabelle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4" i="1" l="1"/>
  <c r="T24" i="1" s="1"/>
  <c r="S28" i="1"/>
  <c r="T28" i="1" s="1"/>
  <c r="S30" i="1" l="1"/>
  <c r="T30" i="1" s="1"/>
  <c r="S17" i="1"/>
  <c r="T17" i="1" s="1"/>
  <c r="S13" i="1"/>
  <c r="T13" i="1" s="1"/>
  <c r="S15" i="1"/>
  <c r="T15" i="1" s="1"/>
  <c r="S9" i="1"/>
  <c r="T9" i="1" s="1"/>
  <c r="S12" i="1"/>
  <c r="T12" i="1" s="1"/>
  <c r="S20" i="1"/>
  <c r="T20" i="1" s="1"/>
  <c r="S25" i="1"/>
  <c r="T25" i="1" s="1"/>
  <c r="S16" i="1"/>
  <c r="T16" i="1" s="1"/>
  <c r="S11" i="1"/>
  <c r="T11" i="1" s="1"/>
  <c r="S21" i="1"/>
  <c r="T21" i="1" s="1"/>
  <c r="S18" i="1"/>
  <c r="T18" i="1" s="1"/>
  <c r="S10" i="1"/>
  <c r="T10" i="1" s="1"/>
  <c r="S5" i="1"/>
  <c r="S7" i="1"/>
  <c r="T7" i="1" s="1"/>
  <c r="S8" i="1"/>
  <c r="T8" i="1" s="1"/>
  <c r="S4" i="1"/>
  <c r="S23" i="1"/>
  <c r="T23" i="1" s="1"/>
  <c r="S22" i="1"/>
  <c r="T22" i="1" s="1"/>
  <c r="S3" i="1"/>
  <c r="T3" i="1" s="1"/>
  <c r="S19" i="1" l="1"/>
  <c r="T19" i="1" s="1"/>
  <c r="S26" i="1"/>
  <c r="T26" i="1" s="1"/>
  <c r="S14" i="1"/>
  <c r="T14" i="1" s="1"/>
  <c r="S29" i="1" l="1"/>
  <c r="T29" i="1" s="1"/>
  <c r="S27" i="1"/>
  <c r="T27" i="1" s="1"/>
  <c r="S6" i="1"/>
  <c r="T4" i="1"/>
  <c r="T6" i="1" l="1"/>
  <c r="T5" i="1"/>
</calcChain>
</file>

<file path=xl/sharedStrings.xml><?xml version="1.0" encoding="utf-8"?>
<sst xmlns="http://schemas.openxmlformats.org/spreadsheetml/2006/main" count="859" uniqueCount="418">
  <si>
    <t>Reiter</t>
  </si>
  <si>
    <t>Land</t>
  </si>
  <si>
    <t>1. Etappe</t>
  </si>
  <si>
    <t>2. Etappe</t>
  </si>
  <si>
    <t>3. Etappe</t>
  </si>
  <si>
    <t>4. Etappe</t>
  </si>
  <si>
    <t>5. Etappe</t>
  </si>
  <si>
    <t>6. Etappe</t>
  </si>
  <si>
    <t>7. Etappe</t>
  </si>
  <si>
    <t>8. Etappe</t>
  </si>
  <si>
    <t>9. Etappe</t>
  </si>
  <si>
    <t>10. Etappe</t>
  </si>
  <si>
    <t>11.Etappe</t>
  </si>
  <si>
    <t>12. Etappe</t>
  </si>
  <si>
    <t>13. Etappe</t>
  </si>
  <si>
    <t>14. Etappe</t>
  </si>
  <si>
    <t>15. Etappe</t>
  </si>
  <si>
    <t>16. Etappe</t>
  </si>
  <si>
    <t>Gutpunkte</t>
  </si>
  <si>
    <t>Zwischenergebnis</t>
  </si>
  <si>
    <t>Endergebnis</t>
  </si>
  <si>
    <t>Ried25</t>
  </si>
  <si>
    <t>Mortegliano 25</t>
  </si>
  <si>
    <t>Stückler I 25</t>
  </si>
  <si>
    <t>Ameiswiese 25</t>
  </si>
  <si>
    <t>Kaposvár 25</t>
  </si>
  <si>
    <t>Maria Rain 25</t>
  </si>
  <si>
    <t>St. Martin 25</t>
  </si>
  <si>
    <t>Ried II 25</t>
  </si>
  <si>
    <t>Piesendorf 25</t>
  </si>
  <si>
    <t>Stückler II 25</t>
  </si>
  <si>
    <t>Borová 25</t>
  </si>
  <si>
    <t>Aspang 25</t>
  </si>
  <si>
    <t>Feldbach 25</t>
  </si>
  <si>
    <t>Stadl Paura 25</t>
  </si>
  <si>
    <t>Mogliano 25</t>
  </si>
  <si>
    <t>Frühwirt Amy Rose</t>
  </si>
  <si>
    <t>AUT</t>
  </si>
  <si>
    <t>Stolfa Verena</t>
  </si>
  <si>
    <t>Bauernberger Nina</t>
  </si>
  <si>
    <t>Held Lisa</t>
  </si>
  <si>
    <t>Würmer Fiona</t>
  </si>
  <si>
    <t>Würmer Helena</t>
  </si>
  <si>
    <t>Pagani Chiara</t>
  </si>
  <si>
    <t>Ambros Harald</t>
  </si>
  <si>
    <t>Gerold Rebecca</t>
  </si>
  <si>
    <t>Pulsinger Roland</t>
  </si>
  <si>
    <t>Hubounig Annika</t>
  </si>
  <si>
    <t>Puschnig Viktoria</t>
  </si>
  <si>
    <t>Hartl Paul</t>
  </si>
  <si>
    <t>Burger Anna Sophie</t>
  </si>
  <si>
    <t>Vesely Lilo Valentina</t>
  </si>
  <si>
    <t>Müller Nicolas</t>
  </si>
  <si>
    <t>Dunst Daniel</t>
  </si>
  <si>
    <t>Köstenbaumer Lea</t>
  </si>
  <si>
    <t>Kerssenbrock Andrea</t>
  </si>
  <si>
    <t>Hartl Claudia</t>
  </si>
  <si>
    <t>Wörle Victoria</t>
  </si>
  <si>
    <t>Gaugl Laura</t>
  </si>
  <si>
    <t>Wallner Tanja</t>
  </si>
  <si>
    <t>Anokhina Daria</t>
  </si>
  <si>
    <t>Fede Carina-Julia</t>
  </si>
  <si>
    <t>Hatvani Örs</t>
  </si>
  <si>
    <t>HUN</t>
  </si>
  <si>
    <t>Marcharth Nina</t>
  </si>
  <si>
    <t>Hatvani Zalan</t>
  </si>
  <si>
    <t>Povacz Katharina</t>
  </si>
  <si>
    <t>Szasz Karolina</t>
  </si>
  <si>
    <t>Feichtner Sarah</t>
  </si>
  <si>
    <t>Sandgruber Karina</t>
  </si>
  <si>
    <t>Schildkamp Marieke</t>
  </si>
  <si>
    <t>Weidinger Klaus</t>
  </si>
  <si>
    <t>Hornyak Julia</t>
  </si>
  <si>
    <t>Kainz Sarah</t>
  </si>
  <si>
    <t>Gast Lucia</t>
  </si>
  <si>
    <t>GER</t>
  </si>
  <si>
    <t>Rösel Sarina</t>
  </si>
  <si>
    <t>Halm Anna</t>
  </si>
  <si>
    <t>Stoiser Claudia</t>
  </si>
  <si>
    <t>Kezmah Lisa</t>
  </si>
  <si>
    <t>Danninger Sophia</t>
  </si>
  <si>
    <t>Reikl Tamara</t>
  </si>
  <si>
    <t>Grünanger Lisa</t>
  </si>
  <si>
    <t>Peckary Riccarda</t>
  </si>
  <si>
    <t>Vakli Dorka Fanni</t>
  </si>
  <si>
    <t>Schadauer Selina</t>
  </si>
  <si>
    <t>Braune Michaela</t>
  </si>
  <si>
    <t>Liebl Kathrin</t>
  </si>
  <si>
    <t>Appelt Margit</t>
  </si>
  <si>
    <t>Hailing Carmen</t>
  </si>
  <si>
    <t>Angerer Verena</t>
  </si>
  <si>
    <t>Heiden Christoph</t>
  </si>
  <si>
    <t>Bergmann Sydney</t>
  </si>
  <si>
    <t>Kalser Malin</t>
  </si>
  <si>
    <t>Mechtler Andreas</t>
  </si>
  <si>
    <t>Kager Michael</t>
  </si>
  <si>
    <t>Dimitrova Franziska</t>
  </si>
  <si>
    <t>Spörk Michael</t>
  </si>
  <si>
    <t>Krondorfer Anna</t>
  </si>
  <si>
    <t>Grossmaier Maria-Rosa</t>
  </si>
  <si>
    <t>Pagitz Anna</t>
  </si>
  <si>
    <t>Seifried Lieselotte</t>
  </si>
  <si>
    <t>Attorf Veronika</t>
  </si>
  <si>
    <t>Doupovec Maria</t>
  </si>
  <si>
    <t>Koch Sophie</t>
  </si>
  <si>
    <t>Wichlas Antonia</t>
  </si>
  <si>
    <t>Wawrik Almut</t>
  </si>
  <si>
    <t>Achter Celina</t>
  </si>
  <si>
    <t>Binder-Neuhold Laura</t>
  </si>
  <si>
    <t>Wallner Mia-Kristin</t>
  </si>
  <si>
    <t>Rötzer Isabella</t>
  </si>
  <si>
    <t>Fürnschuß Christoph</t>
  </si>
  <si>
    <t>Kulovits Sophia</t>
  </si>
  <si>
    <t>Sterovsky Livia</t>
  </si>
  <si>
    <t>Wittmann Tina</t>
  </si>
  <si>
    <t>Aigner Antje</t>
  </si>
  <si>
    <t>Schuecker Marlene</t>
  </si>
  <si>
    <t>Felber Melanie</t>
  </si>
  <si>
    <t>Pribil-Sumetsberger Lisa</t>
  </si>
  <si>
    <t>Gruber Anita</t>
  </si>
  <si>
    <t>Pribil-Sumetsberger Leona</t>
  </si>
  <si>
    <t>Scheibelhofer Georg</t>
  </si>
  <si>
    <t>Croy Clemens</t>
  </si>
  <si>
    <t>Sagmeister Nina</t>
  </si>
  <si>
    <t>Mieser Theresa</t>
  </si>
  <si>
    <t>Egger Viktoria</t>
  </si>
  <si>
    <t>Zellhofer Katharina</t>
  </si>
  <si>
    <t>Erasimus Johanna</t>
  </si>
  <si>
    <t>Wimmer Timo</t>
  </si>
  <si>
    <t>Knjzek Cesar Romeo</t>
  </si>
  <si>
    <t>Putz Valentina</t>
  </si>
  <si>
    <t>Hornbachner Jutta</t>
  </si>
  <si>
    <t>8.Etappe</t>
  </si>
  <si>
    <t>11. Etappe</t>
  </si>
  <si>
    <t>Fontanari Maria Vittoria</t>
  </si>
  <si>
    <t>ITA</t>
  </si>
  <si>
    <t>Bischof Anna</t>
  </si>
  <si>
    <t>Molendi Beatrice</t>
  </si>
  <si>
    <t>Sargenti Sofia</t>
  </si>
  <si>
    <t>Ferrari Martina</t>
  </si>
  <si>
    <t>Dorgnach Paula</t>
  </si>
  <si>
    <t>Giosue Martina</t>
  </si>
  <si>
    <t>Garofolo Marta</t>
  </si>
  <si>
    <t>Schatzlmaier Isabella</t>
  </si>
  <si>
    <t>Vivod Domen</t>
  </si>
  <si>
    <t>SLO</t>
  </si>
  <si>
    <t>Madl Julia</t>
  </si>
  <si>
    <t>Maggiani Elena</t>
  </si>
  <si>
    <t>Sincerotto Asia</t>
  </si>
  <si>
    <t>Coriglione Maria Luisa</t>
  </si>
  <si>
    <t>Berra Claudio</t>
  </si>
  <si>
    <t>Fiori Allegra</t>
  </si>
  <si>
    <t>Trentin Edoardo</t>
  </si>
  <si>
    <t>Zanella Greta</t>
  </si>
  <si>
    <t>Kurz Michaela</t>
  </si>
  <si>
    <t>Morosini Luca</t>
  </si>
  <si>
    <t>Bürger Ines</t>
  </si>
  <si>
    <t>Klatowsky Marisol</t>
  </si>
  <si>
    <t xml:space="preserve">Freund Tanja </t>
  </si>
  <si>
    <t>Roddaro Cecilia</t>
  </si>
  <si>
    <t>Giordanino Emma Giulia</t>
  </si>
  <si>
    <t>Jäger Martin</t>
  </si>
  <si>
    <t>Pasqual Giovanni Maria</t>
  </si>
  <si>
    <t>Garofolo Giovanni</t>
  </si>
  <si>
    <t>Freund Roland</t>
  </si>
  <si>
    <t>Scapin Tagua Isabel</t>
  </si>
  <si>
    <t>Hagsteiner Elisabeth</t>
  </si>
  <si>
    <t>Bendoni Anna</t>
  </si>
  <si>
    <t>Gastager Alexandra</t>
  </si>
  <si>
    <t>Gruber Selina</t>
  </si>
  <si>
    <t>Fürnschuß Karina</t>
  </si>
  <si>
    <t>Thannen von der Zara</t>
  </si>
  <si>
    <t>Sprinz Alexander</t>
  </si>
  <si>
    <t>Gastager Silvia</t>
  </si>
  <si>
    <t>Doujak Lisa</t>
  </si>
  <si>
    <t>Takacs Szonja</t>
  </si>
  <si>
    <t>Hirn Lilli</t>
  </si>
  <si>
    <t>Riedl Monika</t>
  </si>
  <si>
    <t>Zettl Clara</t>
  </si>
  <si>
    <t>Gratzer Karl</t>
  </si>
  <si>
    <t>Jud Katharina</t>
  </si>
  <si>
    <t>Moser-Spitzenstätter Jolina</t>
  </si>
  <si>
    <t>Hackl Nina</t>
  </si>
  <si>
    <t>Blindhofer Philip</t>
  </si>
  <si>
    <t>Wolfsgruber Charlotte</t>
  </si>
  <si>
    <t>Dollenz Ines</t>
  </si>
  <si>
    <t>Hollweger Marion</t>
  </si>
  <si>
    <t>Oberhuber Marie</t>
  </si>
  <si>
    <t>Ruschizka Claudia</t>
  </si>
  <si>
    <t>Tschojer Maddalena</t>
  </si>
  <si>
    <t>Kruiss Martin</t>
  </si>
  <si>
    <t>Schrey Karolin-Andrea</t>
  </si>
  <si>
    <t>Schmidt Susanne</t>
  </si>
  <si>
    <t>Lechner Melanie</t>
  </si>
  <si>
    <t>Daros Nicole</t>
  </si>
  <si>
    <t>Klingenschmid Julia</t>
  </si>
  <si>
    <t>Rieger Eva-Maria</t>
  </si>
  <si>
    <t>Kreuter Luisa</t>
  </si>
  <si>
    <t>Stürzer Lena</t>
  </si>
  <si>
    <t>Neuhofer Barbara</t>
  </si>
  <si>
    <t>Wiltsche Miriam</t>
  </si>
  <si>
    <t>Helmreich Marilena</t>
  </si>
  <si>
    <t>Meschik Brigitte-Maria</t>
  </si>
  <si>
    <t>Primavesi Patricia</t>
  </si>
  <si>
    <t>Gruber Martina</t>
  </si>
  <si>
    <t>Riedl Paulina</t>
  </si>
  <si>
    <t>Zettl Annika</t>
  </si>
  <si>
    <t>Grubelnik Martina</t>
  </si>
  <si>
    <t>Seidel Jana</t>
  </si>
  <si>
    <t>Mair Manuela</t>
  </si>
  <si>
    <t>Kneissl Theresa</t>
  </si>
  <si>
    <t>Plank Lydia</t>
  </si>
  <si>
    <t>Doppelbauer Hannah</t>
  </si>
  <si>
    <t>Hotwagner Emma</t>
  </si>
  <si>
    <t>Weidhofer Theresa</t>
  </si>
  <si>
    <t>Schachinger Eva-Maria</t>
  </si>
  <si>
    <t>Lobenwein Martin</t>
  </si>
  <si>
    <t>Krotmayer Carla-Luise</t>
  </si>
  <si>
    <t>Schrey Kathrin-Leonie</t>
  </si>
  <si>
    <t>Krampl Isabella</t>
  </si>
  <si>
    <t>Trost Valentina</t>
  </si>
  <si>
    <t>Lang Christina</t>
  </si>
  <si>
    <t>Krempler Katharina</t>
  </si>
  <si>
    <t>Riedl Heribert</t>
  </si>
  <si>
    <t>Frauscher Josefine</t>
  </si>
  <si>
    <t>Bebek Marion</t>
  </si>
  <si>
    <t>Holaubek Bernhard</t>
  </si>
  <si>
    <t>Bischof Valerie</t>
  </si>
  <si>
    <t>Sattler Cilia</t>
  </si>
  <si>
    <t>Doppelbauer Paul</t>
  </si>
  <si>
    <t>Bärnthaler Sophie</t>
  </si>
  <si>
    <t>Krenn Johanna</t>
  </si>
  <si>
    <t>Mandl Linda</t>
  </si>
  <si>
    <t>Krenn Florian</t>
  </si>
  <si>
    <t>Painold Juno</t>
  </si>
  <si>
    <t>Schrey Kathrin Leonie</t>
  </si>
  <si>
    <t>Schneeberger Laura</t>
  </si>
  <si>
    <t>Geßlbauer Lena</t>
  </si>
  <si>
    <t>Riedler Lisa</t>
  </si>
  <si>
    <t>Gegenbauer Ute</t>
  </si>
  <si>
    <t>Lechner Bettina</t>
  </si>
  <si>
    <t>Planka Elisabeth</t>
  </si>
  <si>
    <t>Hofbauer Tamara</t>
  </si>
  <si>
    <t>Grünschachner Yvonne</t>
  </si>
  <si>
    <t>Achleitner Andreas</t>
  </si>
  <si>
    <t>Weihs-Sedivy Elena</t>
  </si>
  <si>
    <t>Mandl Loreley Juliana</t>
  </si>
  <si>
    <t>Mandl Robert</t>
  </si>
  <si>
    <t>Ames Tobias</t>
  </si>
  <si>
    <t>Pichler Andreas</t>
  </si>
  <si>
    <t>Weber Claudia</t>
  </si>
  <si>
    <t>Bray Miriam</t>
  </si>
  <si>
    <t>Wiesinger Alina</t>
  </si>
  <si>
    <t>Gersin Julia</t>
  </si>
  <si>
    <t>Friedl Lisa</t>
  </si>
  <si>
    <t>Groß Michaela</t>
  </si>
  <si>
    <t>Fürst Sabrina</t>
  </si>
  <si>
    <t>Pribil-Sumetsberger Allegra</t>
  </si>
  <si>
    <t>Allmer Katharina</t>
  </si>
  <si>
    <t>Konrad Lara</t>
  </si>
  <si>
    <t>Feichtenschlager Nicole</t>
  </si>
  <si>
    <t>Kotal Irene</t>
  </si>
  <si>
    <t>Babinger Hanna</t>
  </si>
  <si>
    <t>Tenhumberg Larissa</t>
  </si>
  <si>
    <t>Ivessa Elena</t>
  </si>
  <si>
    <t>Plattensteiner Anica</t>
  </si>
  <si>
    <t>Tritt Charlotte</t>
  </si>
  <si>
    <t>Khom Laura</t>
  </si>
  <si>
    <t>Vanova Nina</t>
  </si>
  <si>
    <t>Weinmann Simone</t>
  </si>
  <si>
    <t>Exner Jasmin</t>
  </si>
  <si>
    <t>Muhm Iris</t>
  </si>
  <si>
    <t>Karner Diana</t>
  </si>
  <si>
    <t>Walka Patricia</t>
  </si>
  <si>
    <t>Reisinger Irina</t>
  </si>
  <si>
    <t>Lehrer Carina</t>
  </si>
  <si>
    <t>Sonnleitner Emilie</t>
  </si>
  <si>
    <t>Peer Melissa</t>
  </si>
  <si>
    <t>Hufnagl Christina</t>
  </si>
  <si>
    <t>Steiner Michelle</t>
  </si>
  <si>
    <t>Neunteufel Bernhard</t>
  </si>
  <si>
    <t>Straßer Lena</t>
  </si>
  <si>
    <t>Riedenauer Magdalena</t>
  </si>
  <si>
    <t>Katzenberger Valerie</t>
  </si>
  <si>
    <t>Schmidinger Isabella</t>
  </si>
  <si>
    <t>Lendl Birgit</t>
  </si>
  <si>
    <t>Schwab Brigitte</t>
  </si>
  <si>
    <t>Stiller Simone</t>
  </si>
  <si>
    <t>Simbürger Lea</t>
  </si>
  <si>
    <t>Sattler Bianca</t>
  </si>
  <si>
    <t>Grillitsch Anna</t>
  </si>
  <si>
    <t>Kobelrausch Sonja</t>
  </si>
  <si>
    <t>Sengölge Enya</t>
  </si>
  <si>
    <t>Gergely Theresa</t>
  </si>
  <si>
    <t>Bieglmayer Corina</t>
  </si>
  <si>
    <t>Masur Naomi-Ella</t>
  </si>
  <si>
    <t>Neumaier Katharina</t>
  </si>
  <si>
    <t>Hock Zsófia</t>
  </si>
  <si>
    <t>Pap Réka</t>
  </si>
  <si>
    <t>Somlóvári Gergö</t>
  </si>
  <si>
    <t>Zuba Noémi Anna</t>
  </si>
  <si>
    <t>Rady Anna</t>
  </si>
  <si>
    <t>Erdös Dorina</t>
  </si>
  <si>
    <t>Szoke Kata</t>
  </si>
  <si>
    <t>Gyuris Noémi</t>
  </si>
  <si>
    <t>Benedek Viktória</t>
  </si>
  <si>
    <t>Rády Anna</t>
  </si>
  <si>
    <t>Kokas Nóra</t>
  </si>
  <si>
    <t>Kátai Eszter</t>
  </si>
  <si>
    <t>Kiraly Alíz</t>
  </si>
  <si>
    <t>Fehér Sára</t>
  </si>
  <si>
    <t>Varró Levente Daniel</t>
  </si>
  <si>
    <t>Schaller Gábor</t>
  </si>
  <si>
    <t>Binder Eszter</t>
  </si>
  <si>
    <t>Kaizinger Balázs</t>
  </si>
  <si>
    <t>Busch Dorina</t>
  </si>
  <si>
    <t>Németh-Györe Alexandra</t>
  </si>
  <si>
    <t>Németh Júlia</t>
  </si>
  <si>
    <t>Gyécsek Péter</t>
  </si>
  <si>
    <t>Panov Maximilián</t>
  </si>
  <si>
    <t>Pénzes Levente</t>
  </si>
  <si>
    <t>Varga Fanni Sára</t>
  </si>
  <si>
    <t>Szuh Leila</t>
  </si>
  <si>
    <t>Vinter Eszter Flóra</t>
  </si>
  <si>
    <t>Horváth Emilia</t>
  </si>
  <si>
    <t>Horváth-Fáró Emma</t>
  </si>
  <si>
    <t>Tuska Pál Jnr.</t>
  </si>
  <si>
    <t>Grosz Kata</t>
  </si>
  <si>
    <t>Szabó Orsolya</t>
  </si>
  <si>
    <t>Herczegh Marina</t>
  </si>
  <si>
    <t>Czirok Márton</t>
  </si>
  <si>
    <t>Máté Marton</t>
  </si>
  <si>
    <t>Varga István</t>
  </si>
  <si>
    <t>Szerdahelyi Zita Emma</t>
  </si>
  <si>
    <t>Fejes Kata</t>
  </si>
  <si>
    <t>Ivánfi Zsóka</t>
  </si>
  <si>
    <t>Mólnar Panna</t>
  </si>
  <si>
    <t>Chodák Zorka</t>
  </si>
  <si>
    <t>Castellotti Paola</t>
  </si>
  <si>
    <t>Szalai Sarolta</t>
  </si>
  <si>
    <t>Hock Eliza</t>
  </si>
  <si>
    <t>Polányi Emma</t>
  </si>
  <si>
    <t>Nagy Kinga</t>
  </si>
  <si>
    <t>Pappné Gelencsér Gitta</t>
  </si>
  <si>
    <t>Cseppento Réka</t>
  </si>
  <si>
    <t>Alasztics Nakagami Anna</t>
  </si>
  <si>
    <t>Szelechman Ildikó Csilla</t>
  </si>
  <si>
    <t>Palkovics Tibor László</t>
  </si>
  <si>
    <t>Takács Eszter</t>
  </si>
  <si>
    <t>Sári Ádám</t>
  </si>
  <si>
    <t>PapdinéSzabó Kinga</t>
  </si>
  <si>
    <t>Sándor Petra</t>
  </si>
  <si>
    <t>István Anna Laura</t>
  </si>
  <si>
    <t>Lásszló Gabriella</t>
  </si>
  <si>
    <t>Balázsi Viola</t>
  </si>
  <si>
    <t>Sedova Anna</t>
  </si>
  <si>
    <t>CZE</t>
  </si>
  <si>
    <t>Petheö Bori</t>
  </si>
  <si>
    <t>Bartova Nikola</t>
  </si>
  <si>
    <t>Cseppento Regö</t>
  </si>
  <si>
    <t>Chorovska Kristyna</t>
  </si>
  <si>
    <t>Soós Árpád</t>
  </si>
  <si>
    <t>Szij Viktor</t>
  </si>
  <si>
    <t>Szász Karolina</t>
  </si>
  <si>
    <t>Ernyey Lola</t>
  </si>
  <si>
    <t>Takács Andrea</t>
  </si>
  <si>
    <t>Tormási Kata</t>
  </si>
  <si>
    <t>Lacina Petr</t>
  </si>
  <si>
    <t>Csáti Viktoriá Éva</t>
  </si>
  <si>
    <t>Kulcsár Petra</t>
  </si>
  <si>
    <t>Szabó Tamás</t>
  </si>
  <si>
    <t>Türgyei Csenge Lili</t>
  </si>
  <si>
    <t>Ritli Beata</t>
  </si>
  <si>
    <t>Strobl Julia</t>
  </si>
  <si>
    <t>Dobos Lili</t>
  </si>
  <si>
    <t>Botos Bianka</t>
  </si>
  <si>
    <t>Méri Veronika</t>
  </si>
  <si>
    <t>Drexler Lili</t>
  </si>
  <si>
    <t>Francke Gabriele</t>
  </si>
  <si>
    <t>Riedl Harald</t>
  </si>
  <si>
    <t>Fenz Christoph</t>
  </si>
  <si>
    <t>Lechenbauer Nina-Kristin</t>
  </si>
  <si>
    <t>Reitzer Jessica</t>
  </si>
  <si>
    <t>Frosch Sabrina</t>
  </si>
  <si>
    <t>Schmidlechner Monika</t>
  </si>
  <si>
    <t>Pirkebner Maria</t>
  </si>
  <si>
    <t>Zorba Camilla</t>
  </si>
  <si>
    <t>Khoddam-Hazrati Katrin</t>
  </si>
  <si>
    <t>Bachler Tobias</t>
  </si>
  <si>
    <t>Sprinz Florian</t>
  </si>
  <si>
    <t>Sprinz Stefan</t>
  </si>
  <si>
    <t>Zenz Katharina</t>
  </si>
  <si>
    <t>Brandstädter Verena</t>
  </si>
  <si>
    <t>Güttersberger Georg</t>
  </si>
  <si>
    <t>Tschojer Tamara</t>
  </si>
  <si>
    <t>Hollerer Valerie</t>
  </si>
  <si>
    <t>Erian Gilda</t>
  </si>
  <si>
    <t>Gläser Katharina</t>
  </si>
  <si>
    <t xml:space="preserve">Prunk Ziva </t>
  </si>
  <si>
    <t>Wasle Karoline</t>
  </si>
  <si>
    <t>Bachler Claudia</t>
  </si>
  <si>
    <t>Tschojer Annabell</t>
  </si>
  <si>
    <t>Grilc Lejla</t>
  </si>
  <si>
    <t>Zikulnig Laura</t>
  </si>
  <si>
    <t>Petschnig Fabienne</t>
  </si>
  <si>
    <t>Hofhans Sophie</t>
  </si>
  <si>
    <t>Pirkebner Sophie</t>
  </si>
  <si>
    <t>Janesch Sarah</t>
  </si>
  <si>
    <t>Schwandtner Christine</t>
  </si>
  <si>
    <t>Uschnig Fabienne</t>
  </si>
  <si>
    <t>Scherer Marie</t>
  </si>
  <si>
    <t>Mikl Celina</t>
  </si>
  <si>
    <t>Steindl Lina</t>
  </si>
  <si>
    <t>Hartl Felix</t>
  </si>
  <si>
    <t>Groselj Helena</t>
  </si>
  <si>
    <t>Steinberger Lena</t>
  </si>
  <si>
    <t>Holzfeind Emma</t>
  </si>
  <si>
    <t>Hirn Lilly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</si>
</sst>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/>
    <xf numFmtId="0" fontId="0" fillId="0" borderId="5" xfId="0" applyBorder="1"/>
    <xf numFmtId="0" fontId="2" fillId="0" borderId="6" xfId="0" applyFont="1" applyBorder="1"/>
    <xf numFmtId="0" fontId="2" fillId="0" borderId="1" xfId="0" applyFont="1" applyFill="1" applyBorder="1"/>
    <xf numFmtId="0" fontId="3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8"/>
  <sheetViews>
    <sheetView workbookViewId="0">
      <selection activeCell="A13" sqref="A13"/>
    </sheetView>
  </sheetViews>
  <sheetFormatPr baseColWidth="10" defaultRowHeight="15.75" thickBottom="1" x14ac:dyDescent="0.3"/>
  <cols>
    <col min="1" max="1" width="17" style="9" customWidth="1"/>
    <col min="2" max="2" width="5.5703125" style="8" customWidth="1"/>
    <col min="3" max="4" width="11.42578125" style="9"/>
    <col min="19" max="19" width="18.5703125" customWidth="1"/>
    <col min="20" max="20" width="12.7109375" customWidth="1"/>
  </cols>
  <sheetData>
    <row r="1" spans="1:23" s="4" customFormat="1" thickBot="1" x14ac:dyDescent="0.3">
      <c r="A1" s="11"/>
      <c r="B1" s="11"/>
      <c r="C1" s="1" t="s">
        <v>2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/>
      <c r="V1" s="1"/>
      <c r="W1" s="6"/>
    </row>
    <row r="2" spans="1:23" ht="15" x14ac:dyDescent="0.25">
      <c r="A2" s="20" t="s">
        <v>0</v>
      </c>
      <c r="B2" s="20" t="s">
        <v>1</v>
      </c>
      <c r="C2" s="20" t="s">
        <v>21</v>
      </c>
      <c r="D2" s="20" t="s">
        <v>22</v>
      </c>
      <c r="E2" s="20" t="s">
        <v>23</v>
      </c>
      <c r="F2" s="20" t="s">
        <v>24</v>
      </c>
      <c r="G2" s="20" t="s">
        <v>25</v>
      </c>
      <c r="H2" s="20" t="s">
        <v>26</v>
      </c>
      <c r="I2" s="20" t="s">
        <v>27</v>
      </c>
      <c r="J2" s="20" t="s">
        <v>28</v>
      </c>
      <c r="K2" s="20" t="s">
        <v>29</v>
      </c>
      <c r="L2" s="20" t="s">
        <v>30</v>
      </c>
      <c r="M2" s="20" t="s">
        <v>31</v>
      </c>
      <c r="N2" s="20" t="s">
        <v>32</v>
      </c>
      <c r="O2" s="20" t="s">
        <v>33</v>
      </c>
      <c r="P2" s="20" t="s">
        <v>34</v>
      </c>
      <c r="Q2" s="20" t="s">
        <v>35</v>
      </c>
      <c r="R2" s="20"/>
      <c r="S2" s="20"/>
      <c r="T2" s="20"/>
    </row>
    <row r="3" spans="1:23" ht="15" x14ac:dyDescent="0.25">
      <c r="A3" s="10" t="s">
        <v>251</v>
      </c>
      <c r="B3" s="10" t="s">
        <v>37</v>
      </c>
      <c r="C3" s="10"/>
      <c r="D3" s="10"/>
      <c r="E3" s="10"/>
      <c r="F3" s="10">
        <v>43.44</v>
      </c>
      <c r="G3" s="10">
        <v>39.299999999999997</v>
      </c>
      <c r="H3" s="10">
        <v>35.159999999999997</v>
      </c>
      <c r="I3" s="10"/>
      <c r="J3" s="10"/>
      <c r="K3" s="10"/>
      <c r="L3" s="10"/>
      <c r="M3" s="10"/>
      <c r="N3" s="10"/>
      <c r="O3" s="10"/>
      <c r="P3" s="10"/>
      <c r="Q3" s="10"/>
      <c r="R3" s="18">
        <v>9</v>
      </c>
      <c r="S3" s="10">
        <f>SUM(F3,G3,H3)</f>
        <v>117.89999999999999</v>
      </c>
      <c r="T3" s="10">
        <f>S3-R3</f>
        <v>108.89999999999999</v>
      </c>
      <c r="U3" s="16"/>
      <c r="V3" s="3"/>
    </row>
    <row r="4" spans="1:23" ht="15" x14ac:dyDescent="0.25">
      <c r="A4" s="10" t="s">
        <v>56</v>
      </c>
      <c r="B4" s="10" t="s">
        <v>37</v>
      </c>
      <c r="C4" s="10">
        <v>52.6</v>
      </c>
      <c r="D4" s="10"/>
      <c r="E4" s="10">
        <v>46.9</v>
      </c>
      <c r="F4" s="10">
        <v>36</v>
      </c>
      <c r="G4" s="10"/>
      <c r="H4" s="10">
        <v>38</v>
      </c>
      <c r="I4" s="10"/>
      <c r="J4" s="10"/>
      <c r="K4" s="10"/>
      <c r="L4" s="10"/>
      <c r="M4" s="10"/>
      <c r="N4" s="10"/>
      <c r="O4" s="10"/>
      <c r="P4" s="10"/>
      <c r="Q4" s="10"/>
      <c r="R4" s="10">
        <v>12</v>
      </c>
      <c r="S4" s="10">
        <f>SUM(H4,F4,E4)</f>
        <v>120.9</v>
      </c>
      <c r="T4" s="10">
        <f>S4-R4</f>
        <v>108.9</v>
      </c>
      <c r="U4" s="16"/>
      <c r="V4" s="3"/>
    </row>
    <row r="5" spans="1:23" ht="15" x14ac:dyDescent="0.25">
      <c r="A5" s="10" t="s">
        <v>45</v>
      </c>
      <c r="B5" s="10" t="s">
        <v>37</v>
      </c>
      <c r="C5" s="10">
        <v>45.11</v>
      </c>
      <c r="D5" s="10">
        <v>42.84</v>
      </c>
      <c r="E5" s="10">
        <v>63.6</v>
      </c>
      <c r="F5" s="10"/>
      <c r="G5" s="10"/>
      <c r="H5" s="10">
        <v>43.7</v>
      </c>
      <c r="I5" s="10"/>
      <c r="J5" s="10"/>
      <c r="K5" s="10"/>
      <c r="L5" s="10"/>
      <c r="M5" s="10"/>
      <c r="N5" s="10"/>
      <c r="O5" s="10"/>
      <c r="P5" s="10"/>
      <c r="Q5" s="10"/>
      <c r="R5" s="10">
        <v>12</v>
      </c>
      <c r="S5" s="10">
        <f>SUM(H5,D5,C5)</f>
        <v>131.65</v>
      </c>
      <c r="T5" s="10">
        <f>S5-R5</f>
        <v>119.65</v>
      </c>
      <c r="U5" s="16"/>
      <c r="V5" s="3"/>
    </row>
    <row r="6" spans="1:23" ht="15" x14ac:dyDescent="0.25">
      <c r="A6" s="10" t="s">
        <v>49</v>
      </c>
      <c r="B6" s="10" t="s">
        <v>37</v>
      </c>
      <c r="C6" s="10">
        <v>46.92</v>
      </c>
      <c r="D6" s="10"/>
      <c r="E6" s="10">
        <v>43.44</v>
      </c>
      <c r="F6" s="10">
        <v>42.02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>
        <v>9</v>
      </c>
      <c r="S6" s="10">
        <f>SUM(C6,E6,F6)</f>
        <v>132.38</v>
      </c>
      <c r="T6" s="10">
        <f>S6-R6</f>
        <v>123.38</v>
      </c>
      <c r="U6" s="16"/>
      <c r="V6" s="3"/>
    </row>
    <row r="7" spans="1:23" ht="15" x14ac:dyDescent="0.25">
      <c r="A7" s="10" t="s">
        <v>140</v>
      </c>
      <c r="B7" s="10" t="s">
        <v>135</v>
      </c>
      <c r="C7" s="10"/>
      <c r="D7" s="10">
        <v>39.6</v>
      </c>
      <c r="E7" s="10">
        <v>52.2</v>
      </c>
      <c r="F7" s="10"/>
      <c r="G7" s="10"/>
      <c r="H7" s="10">
        <v>42.3</v>
      </c>
      <c r="I7" s="10"/>
      <c r="J7" s="10"/>
      <c r="K7" s="10"/>
      <c r="L7" s="10"/>
      <c r="M7" s="10"/>
      <c r="N7" s="10"/>
      <c r="O7" s="10"/>
      <c r="P7" s="10"/>
      <c r="Q7" s="10"/>
      <c r="R7" s="10">
        <v>9</v>
      </c>
      <c r="S7" s="10">
        <f>SUM(D7,E7,H7)</f>
        <v>134.10000000000002</v>
      </c>
      <c r="T7" s="10">
        <f>S7-R7</f>
        <v>125.10000000000002</v>
      </c>
      <c r="U7" s="16"/>
      <c r="V7" s="3"/>
    </row>
    <row r="8" spans="1:23" ht="15" x14ac:dyDescent="0.25">
      <c r="A8" s="10" t="s">
        <v>142</v>
      </c>
      <c r="B8" s="10" t="s">
        <v>135</v>
      </c>
      <c r="C8" s="10"/>
      <c r="D8" s="10">
        <v>40.81</v>
      </c>
      <c r="E8" s="10">
        <v>55.2</v>
      </c>
      <c r="F8" s="10"/>
      <c r="G8" s="10"/>
      <c r="H8" s="10">
        <v>41.4</v>
      </c>
      <c r="I8" s="10"/>
      <c r="J8" s="10"/>
      <c r="K8" s="10"/>
      <c r="L8" s="10"/>
      <c r="M8" s="10"/>
      <c r="N8" s="10"/>
      <c r="O8" s="10"/>
      <c r="P8" s="10"/>
      <c r="Q8" s="10"/>
      <c r="R8" s="10">
        <v>9</v>
      </c>
      <c r="S8" s="10">
        <f>SUM(D8,E8,H8)</f>
        <v>137.41</v>
      </c>
      <c r="T8" s="10">
        <f>S8-R8</f>
        <v>128.41</v>
      </c>
      <c r="U8" s="16"/>
      <c r="V8" s="3"/>
    </row>
    <row r="9" spans="1:23" ht="15" x14ac:dyDescent="0.25">
      <c r="A9" s="10" t="s">
        <v>179</v>
      </c>
      <c r="B9" s="10" t="s">
        <v>37</v>
      </c>
      <c r="C9" s="10"/>
      <c r="D9" s="10"/>
      <c r="E9" s="10">
        <v>49.2</v>
      </c>
      <c r="F9" s="10">
        <v>36.4</v>
      </c>
      <c r="G9" s="10"/>
      <c r="H9" s="10">
        <v>58.6</v>
      </c>
      <c r="I9" s="10"/>
      <c r="J9" s="10"/>
      <c r="K9" s="10"/>
      <c r="L9" s="10"/>
      <c r="M9" s="10"/>
      <c r="N9" s="10"/>
      <c r="O9" s="10"/>
      <c r="P9" s="10"/>
      <c r="Q9" s="10"/>
      <c r="R9" s="18">
        <v>9</v>
      </c>
      <c r="S9" s="10">
        <f>SUM(E9,F9,H9)</f>
        <v>144.19999999999999</v>
      </c>
      <c r="T9" s="10">
        <f>S9-R9</f>
        <v>135.19999999999999</v>
      </c>
      <c r="U9" s="16"/>
      <c r="V9" s="3"/>
    </row>
    <row r="10" spans="1:23" thickBot="1" x14ac:dyDescent="0.3">
      <c r="A10" s="10" t="s">
        <v>146</v>
      </c>
      <c r="B10" s="10" t="s">
        <v>37</v>
      </c>
      <c r="C10" s="10"/>
      <c r="D10" s="10">
        <v>45.12</v>
      </c>
      <c r="E10" s="10">
        <v>61.71</v>
      </c>
      <c r="F10" s="10"/>
      <c r="G10" s="10"/>
      <c r="H10" s="10">
        <v>47.74</v>
      </c>
      <c r="I10" s="10"/>
      <c r="J10" s="10"/>
      <c r="K10" s="10"/>
      <c r="L10" s="10"/>
      <c r="M10" s="10"/>
      <c r="N10" s="10"/>
      <c r="O10" s="10"/>
      <c r="P10" s="10"/>
      <c r="Q10" s="10"/>
      <c r="R10" s="10">
        <v>9</v>
      </c>
      <c r="S10" s="10">
        <f>SUM(D10,E10,H10)</f>
        <v>154.57</v>
      </c>
      <c r="T10" s="10">
        <f>S10-R10</f>
        <v>145.57</v>
      </c>
      <c r="U10" s="16"/>
      <c r="V10" s="3"/>
    </row>
    <row r="11" spans="1:23" s="5" customFormat="1" ht="12" thickBot="1" x14ac:dyDescent="0.25">
      <c r="A11" s="10" t="s">
        <v>203</v>
      </c>
      <c r="B11" s="10" t="s">
        <v>37</v>
      </c>
      <c r="C11" s="10"/>
      <c r="D11" s="10"/>
      <c r="E11" s="10">
        <v>66.55</v>
      </c>
      <c r="F11" s="10">
        <v>50.93</v>
      </c>
      <c r="G11" s="10"/>
      <c r="H11" s="10">
        <v>52.03</v>
      </c>
      <c r="I11" s="10"/>
      <c r="J11" s="10"/>
      <c r="K11" s="10"/>
      <c r="L11" s="10"/>
      <c r="M11" s="10"/>
      <c r="N11" s="10"/>
      <c r="O11" s="10"/>
      <c r="P11" s="10"/>
      <c r="Q11" s="10"/>
      <c r="R11" s="10">
        <v>9</v>
      </c>
      <c r="S11" s="10">
        <f>SUM(E11,F11,H11)</f>
        <v>169.51</v>
      </c>
      <c r="T11" s="10">
        <f>S11-R11</f>
        <v>160.51</v>
      </c>
      <c r="U11" s="19"/>
      <c r="V11" s="2"/>
      <c r="W11" s="7"/>
    </row>
    <row r="12" spans="1:23" ht="15" x14ac:dyDescent="0.25">
      <c r="A12" s="10" t="s">
        <v>150</v>
      </c>
      <c r="B12" s="10" t="s">
        <v>135</v>
      </c>
      <c r="C12" s="10"/>
      <c r="D12" s="10">
        <v>48.36</v>
      </c>
      <c r="E12" s="10">
        <v>66.12</v>
      </c>
      <c r="F12" s="10"/>
      <c r="G12" s="10"/>
      <c r="H12" s="10">
        <v>55.4</v>
      </c>
      <c r="I12" s="10"/>
      <c r="J12" s="10"/>
      <c r="K12" s="10"/>
      <c r="L12" s="10"/>
      <c r="M12" s="10"/>
      <c r="N12" s="10"/>
      <c r="O12" s="10"/>
      <c r="P12" s="10"/>
      <c r="Q12" s="10"/>
      <c r="R12" s="10">
        <v>9</v>
      </c>
      <c r="S12" s="10">
        <f>SUM(D12,E12,H12)</f>
        <v>169.88</v>
      </c>
      <c r="T12" s="10">
        <f>S12-R12</f>
        <v>160.88</v>
      </c>
      <c r="U12" s="16"/>
      <c r="V12" s="3"/>
    </row>
    <row r="13" spans="1:23" ht="15" x14ac:dyDescent="0.25">
      <c r="A13" s="10" t="s">
        <v>156</v>
      </c>
      <c r="B13" s="10" t="s">
        <v>37</v>
      </c>
      <c r="C13" s="10"/>
      <c r="D13" s="10">
        <v>56.52</v>
      </c>
      <c r="E13" s="10">
        <v>58.8</v>
      </c>
      <c r="F13" s="10"/>
      <c r="G13" s="10"/>
      <c r="H13" s="10">
        <v>62.04</v>
      </c>
      <c r="I13" s="10"/>
      <c r="J13" s="10"/>
      <c r="K13" s="10"/>
      <c r="L13" s="10"/>
      <c r="M13" s="10"/>
      <c r="N13" s="10"/>
      <c r="O13" s="10"/>
      <c r="P13" s="10"/>
      <c r="Q13" s="10"/>
      <c r="R13" s="10">
        <v>9</v>
      </c>
      <c r="S13" s="10">
        <f>SUM(D13,E13,H13)</f>
        <v>177.35999999999999</v>
      </c>
      <c r="T13" s="10">
        <f>S13-R13</f>
        <v>168.35999999999999</v>
      </c>
      <c r="U13" s="16"/>
      <c r="V13" s="3"/>
    </row>
    <row r="14" spans="1:23" ht="15" x14ac:dyDescent="0.25">
      <c r="A14" s="10" t="s">
        <v>53</v>
      </c>
      <c r="B14" s="10" t="s">
        <v>37</v>
      </c>
      <c r="C14" s="10">
        <v>50.52</v>
      </c>
      <c r="D14" s="10"/>
      <c r="E14" s="10">
        <v>75.599999999999994</v>
      </c>
      <c r="F14" s="10"/>
      <c r="G14" s="10">
        <v>52.32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>
        <v>9</v>
      </c>
      <c r="S14" s="10">
        <f>SUM(C14,E14,G14)</f>
        <v>178.44</v>
      </c>
      <c r="T14" s="10">
        <f>S14-R14</f>
        <v>169.44</v>
      </c>
      <c r="U14" s="16"/>
      <c r="V14" s="3"/>
    </row>
    <row r="15" spans="1:23" ht="15" x14ac:dyDescent="0.25">
      <c r="A15" s="10" t="s">
        <v>194</v>
      </c>
      <c r="B15" s="10" t="s">
        <v>37</v>
      </c>
      <c r="C15" s="10"/>
      <c r="D15" s="10"/>
      <c r="E15" s="10">
        <v>58.4</v>
      </c>
      <c r="F15" s="10">
        <v>64.319999999999993</v>
      </c>
      <c r="G15" s="10"/>
      <c r="H15" s="10">
        <v>61.8</v>
      </c>
      <c r="I15" s="10"/>
      <c r="J15" s="10"/>
      <c r="K15" s="10"/>
      <c r="L15" s="10"/>
      <c r="M15" s="10"/>
      <c r="N15" s="10"/>
      <c r="O15" s="10"/>
      <c r="P15" s="10"/>
      <c r="Q15" s="10"/>
      <c r="R15" s="10">
        <v>9</v>
      </c>
      <c r="S15" s="10">
        <f>SUM(E15,F15,H15)</f>
        <v>184.51999999999998</v>
      </c>
      <c r="T15" s="10">
        <f>S15-R15</f>
        <v>175.51999999999998</v>
      </c>
      <c r="U15" s="16"/>
      <c r="V15" s="3"/>
    </row>
    <row r="16" spans="1:23" ht="15" x14ac:dyDescent="0.25">
      <c r="A16" s="10" t="s">
        <v>191</v>
      </c>
      <c r="B16" s="10" t="s">
        <v>37</v>
      </c>
      <c r="C16" s="10"/>
      <c r="D16" s="10"/>
      <c r="E16" s="10">
        <v>56.21</v>
      </c>
      <c r="F16" s="10">
        <v>77.88</v>
      </c>
      <c r="G16" s="10"/>
      <c r="H16" s="10">
        <v>53.28</v>
      </c>
      <c r="I16" s="10"/>
      <c r="J16" s="10"/>
      <c r="K16" s="10"/>
      <c r="L16" s="10"/>
      <c r="M16" s="10"/>
      <c r="N16" s="10"/>
      <c r="O16" s="10"/>
      <c r="P16" s="10"/>
      <c r="Q16" s="10"/>
      <c r="R16" s="18">
        <v>9</v>
      </c>
      <c r="S16" s="10">
        <f>SUM(E16,F16,H16)</f>
        <v>187.37</v>
      </c>
      <c r="T16" s="10">
        <f>S16-R16</f>
        <v>178.37</v>
      </c>
      <c r="U16" s="16"/>
      <c r="V16" s="3"/>
    </row>
    <row r="17" spans="1:22" ht="15" x14ac:dyDescent="0.25">
      <c r="A17" s="10" t="s">
        <v>176</v>
      </c>
      <c r="B17" s="10" t="s">
        <v>37</v>
      </c>
      <c r="C17" s="10"/>
      <c r="D17" s="10"/>
      <c r="E17" s="10">
        <v>48.6</v>
      </c>
      <c r="F17" s="10">
        <v>77.16</v>
      </c>
      <c r="G17" s="10"/>
      <c r="H17" s="10">
        <v>65.040000000000006</v>
      </c>
      <c r="I17" s="10"/>
      <c r="J17" s="10"/>
      <c r="K17" s="10"/>
      <c r="L17" s="10"/>
      <c r="M17" s="10"/>
      <c r="N17" s="10"/>
      <c r="O17" s="10"/>
      <c r="P17" s="10"/>
      <c r="Q17" s="10"/>
      <c r="R17" s="18">
        <v>9</v>
      </c>
      <c r="S17" s="10">
        <f>SUM(E17,F17,H17)</f>
        <v>190.8</v>
      </c>
      <c r="T17" s="10">
        <f>S17-R17</f>
        <v>181.8</v>
      </c>
      <c r="U17" s="16"/>
      <c r="V17" s="3"/>
    </row>
    <row r="18" spans="1:22" ht="15" x14ac:dyDescent="0.25">
      <c r="A18" s="10" t="s">
        <v>68</v>
      </c>
      <c r="B18" s="10" t="s">
        <v>37</v>
      </c>
      <c r="C18" s="10">
        <v>93.1</v>
      </c>
      <c r="D18" s="10"/>
      <c r="E18" s="10">
        <v>60.97</v>
      </c>
      <c r="F18" s="10"/>
      <c r="G18" s="10"/>
      <c r="H18" s="10">
        <v>47.84</v>
      </c>
      <c r="I18" s="10"/>
      <c r="J18" s="10"/>
      <c r="K18" s="10"/>
      <c r="L18" s="10"/>
      <c r="M18" s="10"/>
      <c r="N18" s="10"/>
      <c r="O18" s="10"/>
      <c r="P18" s="10"/>
      <c r="Q18" s="10"/>
      <c r="R18" s="10">
        <v>9</v>
      </c>
      <c r="S18" s="10">
        <f>SUM(C18,E18,H18)</f>
        <v>201.91</v>
      </c>
      <c r="T18" s="10">
        <f>S18-R18</f>
        <v>192.91</v>
      </c>
      <c r="U18" s="16"/>
      <c r="V18" s="3"/>
    </row>
    <row r="19" spans="1:22" ht="15" x14ac:dyDescent="0.25">
      <c r="A19" s="10" t="s">
        <v>40</v>
      </c>
      <c r="B19" s="10" t="s">
        <v>37</v>
      </c>
      <c r="C19" s="10">
        <v>38.799999999999997</v>
      </c>
      <c r="D19" s="10"/>
      <c r="E19" s="10">
        <v>59.64</v>
      </c>
      <c r="F19" s="10"/>
      <c r="G19" s="10">
        <v>111.36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>
        <v>9</v>
      </c>
      <c r="S19" s="10">
        <f>SUM(C19,E19,G19)</f>
        <v>209.8</v>
      </c>
      <c r="T19" s="10">
        <f>S19-R19</f>
        <v>200.8</v>
      </c>
      <c r="U19" s="16"/>
      <c r="V19" s="3"/>
    </row>
    <row r="20" spans="1:22" ht="15" x14ac:dyDescent="0.25">
      <c r="A20" s="10" t="s">
        <v>212</v>
      </c>
      <c r="B20" s="10" t="s">
        <v>37</v>
      </c>
      <c r="C20" s="10"/>
      <c r="D20" s="10"/>
      <c r="E20" s="10">
        <v>86.76</v>
      </c>
      <c r="F20" s="10">
        <v>81.25</v>
      </c>
      <c r="G20" s="10"/>
      <c r="H20" s="10">
        <v>54.12</v>
      </c>
      <c r="I20" s="10"/>
      <c r="J20" s="10"/>
      <c r="K20" s="10"/>
      <c r="L20" s="10"/>
      <c r="M20" s="10"/>
      <c r="N20" s="10"/>
      <c r="O20" s="10"/>
      <c r="P20" s="10"/>
      <c r="Q20" s="10"/>
      <c r="R20" s="10">
        <v>9</v>
      </c>
      <c r="S20" s="10">
        <f>SUM(E20,F20,H20)</f>
        <v>222.13</v>
      </c>
      <c r="T20" s="10">
        <f>S20-R20</f>
        <v>213.13</v>
      </c>
      <c r="U20" s="16"/>
      <c r="V20" s="3"/>
    </row>
    <row r="21" spans="1:22" ht="15" x14ac:dyDescent="0.25">
      <c r="A21" s="10" t="s">
        <v>161</v>
      </c>
      <c r="B21" s="10" t="s">
        <v>37</v>
      </c>
      <c r="C21" s="10"/>
      <c r="D21" s="10">
        <v>151.32</v>
      </c>
      <c r="E21" s="10">
        <v>57.72</v>
      </c>
      <c r="F21" s="10"/>
      <c r="G21" s="10"/>
      <c r="H21" s="10">
        <v>51.6</v>
      </c>
      <c r="I21" s="10"/>
      <c r="J21" s="10"/>
      <c r="K21" s="10"/>
      <c r="L21" s="10"/>
      <c r="M21" s="10"/>
      <c r="N21" s="10"/>
      <c r="O21" s="10"/>
      <c r="P21" s="10"/>
      <c r="Q21" s="10"/>
      <c r="R21" s="10">
        <v>9</v>
      </c>
      <c r="S21" s="10">
        <f>SUM(D21,E21,H21)</f>
        <v>260.64</v>
      </c>
      <c r="T21" s="10">
        <f>S21-R21</f>
        <v>251.64</v>
      </c>
      <c r="U21" s="16"/>
      <c r="V21" s="3"/>
    </row>
    <row r="22" spans="1:22" ht="15" x14ac:dyDescent="0.25">
      <c r="A22" s="10" t="s">
        <v>227</v>
      </c>
      <c r="B22" s="10" t="s">
        <v>37</v>
      </c>
      <c r="C22" s="10"/>
      <c r="D22" s="10"/>
      <c r="E22" s="10">
        <v>1000</v>
      </c>
      <c r="F22" s="10">
        <v>38.880000000000003</v>
      </c>
      <c r="G22" s="10"/>
      <c r="H22" s="10">
        <v>37.92</v>
      </c>
      <c r="I22" s="10"/>
      <c r="J22" s="10"/>
      <c r="K22" s="10"/>
      <c r="L22" s="10"/>
      <c r="M22" s="10"/>
      <c r="N22" s="10"/>
      <c r="O22" s="10"/>
      <c r="P22" s="10"/>
      <c r="Q22" s="10"/>
      <c r="R22" s="10">
        <v>9</v>
      </c>
      <c r="S22" s="10">
        <f>SUM(E22,F22,H22)</f>
        <v>1076.8000000000002</v>
      </c>
      <c r="T22" s="10">
        <f>S22-R22</f>
        <v>1067.8000000000002</v>
      </c>
      <c r="U22" s="16"/>
      <c r="V22" s="3"/>
    </row>
    <row r="23" spans="1:22" ht="15" x14ac:dyDescent="0.25">
      <c r="A23" s="10" t="s">
        <v>111</v>
      </c>
      <c r="B23" s="10" t="s">
        <v>37</v>
      </c>
      <c r="C23" s="10">
        <v>1000</v>
      </c>
      <c r="D23" s="10"/>
      <c r="E23" s="10">
        <v>39.799999999999997</v>
      </c>
      <c r="F23" s="10"/>
      <c r="G23" s="10"/>
      <c r="H23" s="10">
        <v>38</v>
      </c>
      <c r="I23" s="10"/>
      <c r="J23" s="10"/>
      <c r="K23" s="10"/>
      <c r="L23" s="10"/>
      <c r="M23" s="10"/>
      <c r="N23" s="10"/>
      <c r="O23" s="10"/>
      <c r="P23" s="10"/>
      <c r="Q23" s="10"/>
      <c r="R23" s="10">
        <v>9</v>
      </c>
      <c r="S23" s="10">
        <f>SUM(C23,E23,H23)</f>
        <v>1077.8</v>
      </c>
      <c r="T23" s="10">
        <f>S23-R23</f>
        <v>1068.8</v>
      </c>
      <c r="U23" s="16"/>
      <c r="V23" s="3"/>
    </row>
    <row r="24" spans="1:22" ht="15" x14ac:dyDescent="0.25">
      <c r="A24" s="10" t="s">
        <v>187</v>
      </c>
      <c r="B24" s="10" t="s">
        <v>37</v>
      </c>
      <c r="C24" s="10"/>
      <c r="D24" s="10"/>
      <c r="E24" s="10">
        <v>55.56</v>
      </c>
      <c r="F24" s="10">
        <v>42</v>
      </c>
      <c r="G24" s="10"/>
      <c r="H24" s="10">
        <v>1000</v>
      </c>
      <c r="I24" s="10"/>
      <c r="J24" s="10"/>
      <c r="K24" s="10"/>
      <c r="L24" s="10"/>
      <c r="M24" s="10"/>
      <c r="N24" s="10"/>
      <c r="O24" s="10"/>
      <c r="P24" s="10"/>
      <c r="Q24" s="10"/>
      <c r="R24" s="18">
        <v>9</v>
      </c>
      <c r="S24" s="10">
        <f>SUM(E24,F24,H24)</f>
        <v>1097.56</v>
      </c>
      <c r="T24" s="10">
        <f>S24-R24</f>
        <v>1088.56</v>
      </c>
      <c r="U24" s="16"/>
      <c r="V24" s="3"/>
    </row>
    <row r="25" spans="1:22" ht="15" x14ac:dyDescent="0.25">
      <c r="A25" s="10" t="s">
        <v>129</v>
      </c>
      <c r="B25" s="10" t="s">
        <v>37</v>
      </c>
      <c r="C25" s="10">
        <v>1000</v>
      </c>
      <c r="D25" s="10"/>
      <c r="E25" s="10">
        <v>47.07</v>
      </c>
      <c r="F25" s="10"/>
      <c r="G25" s="10"/>
      <c r="H25" s="10">
        <v>53.64</v>
      </c>
      <c r="I25" s="10"/>
      <c r="J25" s="10"/>
      <c r="K25" s="10"/>
      <c r="L25" s="10"/>
      <c r="M25" s="10"/>
      <c r="N25" s="10"/>
      <c r="O25" s="10"/>
      <c r="P25" s="10"/>
      <c r="Q25" s="10"/>
      <c r="R25" s="10">
        <v>9</v>
      </c>
      <c r="S25" s="10">
        <f>SUM(C25,E25,H25)</f>
        <v>1100.71</v>
      </c>
      <c r="T25" s="10">
        <f>S25-R25</f>
        <v>1091.71</v>
      </c>
      <c r="U25" s="16"/>
      <c r="V25" s="3"/>
    </row>
    <row r="26" spans="1:22" ht="15" x14ac:dyDescent="0.25">
      <c r="A26" s="10" t="s">
        <v>106</v>
      </c>
      <c r="B26" s="10" t="s">
        <v>37</v>
      </c>
      <c r="C26" s="10">
        <v>1000</v>
      </c>
      <c r="D26" s="10"/>
      <c r="E26" s="10"/>
      <c r="F26" s="10">
        <v>82.29</v>
      </c>
      <c r="G26" s="10">
        <v>46.5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>
        <v>9</v>
      </c>
      <c r="S26" s="10">
        <f>SUM(C26,F26,G26)</f>
        <v>1128.79</v>
      </c>
      <c r="T26" s="10">
        <f>S26-R26</f>
        <v>1119.79</v>
      </c>
      <c r="U26" s="16"/>
      <c r="V26" s="3"/>
    </row>
    <row r="27" spans="1:22" ht="15" x14ac:dyDescent="0.25">
      <c r="A27" s="10" t="s">
        <v>119</v>
      </c>
      <c r="B27" s="10" t="s">
        <v>37</v>
      </c>
      <c r="C27" s="10">
        <v>1000</v>
      </c>
      <c r="D27" s="10"/>
      <c r="E27" s="10">
        <v>89.1</v>
      </c>
      <c r="F27" s="10">
        <v>54.89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>
        <v>9</v>
      </c>
      <c r="S27" s="10">
        <f>SUM(C27,E27,F27)</f>
        <v>1143.99</v>
      </c>
      <c r="T27" s="10">
        <f>S27-R27</f>
        <v>1134.99</v>
      </c>
      <c r="U27" s="16"/>
      <c r="V27" s="3"/>
    </row>
    <row r="28" spans="1:22" ht="15" x14ac:dyDescent="0.25">
      <c r="A28" s="10" t="s">
        <v>79</v>
      </c>
      <c r="B28" s="10" t="s">
        <v>37</v>
      </c>
      <c r="C28" s="10">
        <v>1000</v>
      </c>
      <c r="D28" s="10"/>
      <c r="E28" s="10"/>
      <c r="F28" s="10">
        <v>71.39</v>
      </c>
      <c r="G28" s="10"/>
      <c r="H28" s="10">
        <v>82.28</v>
      </c>
      <c r="I28" s="10"/>
      <c r="J28" s="10"/>
      <c r="K28" s="10"/>
      <c r="L28" s="10"/>
      <c r="M28" s="10"/>
      <c r="N28" s="10"/>
      <c r="O28" s="10"/>
      <c r="P28" s="10"/>
      <c r="Q28" s="10"/>
      <c r="R28" s="10">
        <v>9</v>
      </c>
      <c r="S28" s="10">
        <f>SUM(C28,F28,H28)</f>
        <v>1153.67</v>
      </c>
      <c r="T28" s="10">
        <f>S28-R28</f>
        <v>1144.67</v>
      </c>
      <c r="U28" s="16"/>
      <c r="V28" s="3"/>
    </row>
    <row r="29" spans="1:22" ht="15" x14ac:dyDescent="0.25">
      <c r="A29" s="10" t="s">
        <v>123</v>
      </c>
      <c r="B29" s="10" t="s">
        <v>37</v>
      </c>
      <c r="C29" s="10">
        <v>1000</v>
      </c>
      <c r="D29" s="10"/>
      <c r="E29" s="10">
        <v>67.8</v>
      </c>
      <c r="F29" s="10">
        <v>99.48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>
        <v>9</v>
      </c>
      <c r="S29" s="10">
        <f>SUM(C29,E29,F29)</f>
        <v>1167.28</v>
      </c>
      <c r="T29" s="10">
        <f>S29-R29</f>
        <v>1158.28</v>
      </c>
      <c r="U29" s="16"/>
      <c r="V29" s="3"/>
    </row>
    <row r="30" spans="1:22" ht="15" x14ac:dyDescent="0.25">
      <c r="A30" s="10" t="s">
        <v>218</v>
      </c>
      <c r="B30" s="10" t="s">
        <v>37</v>
      </c>
      <c r="C30" s="10"/>
      <c r="D30" s="10"/>
      <c r="E30" s="10">
        <v>1000</v>
      </c>
      <c r="F30" s="10">
        <v>132.72</v>
      </c>
      <c r="G30" s="10"/>
      <c r="H30" s="10">
        <v>72.239999999999995</v>
      </c>
      <c r="I30" s="10"/>
      <c r="J30" s="10"/>
      <c r="K30" s="10"/>
      <c r="L30" s="10"/>
      <c r="M30" s="10"/>
      <c r="N30" s="10"/>
      <c r="O30" s="10"/>
      <c r="P30" s="10"/>
      <c r="Q30" s="10"/>
      <c r="R30" s="10">
        <v>9</v>
      </c>
      <c r="S30" s="10">
        <f>SUM(E30,F30,H30)</f>
        <v>1204.96</v>
      </c>
      <c r="T30" s="10">
        <f>S30-R30</f>
        <v>1195.96</v>
      </c>
      <c r="U30" s="16"/>
      <c r="V30" s="3"/>
    </row>
    <row r="31" spans="1:22" ht="15" x14ac:dyDescent="0.25">
      <c r="A31" s="10" t="s">
        <v>244</v>
      </c>
      <c r="B31" s="10" t="s">
        <v>37</v>
      </c>
      <c r="C31" s="10"/>
      <c r="D31" s="10"/>
      <c r="E31" s="10"/>
      <c r="F31" s="10">
        <v>41.28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8">
        <v>3</v>
      </c>
      <c r="S31" s="10"/>
      <c r="T31" s="10"/>
      <c r="U31" s="16"/>
      <c r="V31" s="3"/>
    </row>
    <row r="32" spans="1:22" ht="15" x14ac:dyDescent="0.25">
      <c r="A32" s="10" t="s">
        <v>107</v>
      </c>
      <c r="B32" s="10" t="s">
        <v>37</v>
      </c>
      <c r="C32" s="10">
        <v>1000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>
        <v>3</v>
      </c>
      <c r="S32" s="10"/>
      <c r="T32" s="10"/>
      <c r="U32" s="16"/>
      <c r="V32" s="3"/>
    </row>
    <row r="33" spans="1:22" ht="15" x14ac:dyDescent="0.25">
      <c r="A33" s="10" t="s">
        <v>115</v>
      </c>
      <c r="B33" s="10" t="s">
        <v>37</v>
      </c>
      <c r="C33" s="10">
        <v>1000</v>
      </c>
      <c r="D33" s="10"/>
      <c r="E33" s="10"/>
      <c r="F33" s="10"/>
      <c r="G33" s="10">
        <v>1000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>
        <v>6</v>
      </c>
      <c r="S33" s="10"/>
      <c r="T33" s="10"/>
      <c r="U33" s="16"/>
      <c r="V33" s="3"/>
    </row>
    <row r="34" spans="1:22" ht="15" x14ac:dyDescent="0.25">
      <c r="A34" s="10" t="s">
        <v>345</v>
      </c>
      <c r="B34" s="10" t="s">
        <v>63</v>
      </c>
      <c r="C34" s="10"/>
      <c r="D34" s="10"/>
      <c r="E34" s="10"/>
      <c r="F34" s="10"/>
      <c r="G34" s="10">
        <v>62.01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8">
        <v>3</v>
      </c>
      <c r="S34" s="10"/>
      <c r="T34" s="10"/>
      <c r="U34" s="16"/>
      <c r="V34" s="3"/>
    </row>
    <row r="35" spans="1:22" ht="15" x14ac:dyDescent="0.25">
      <c r="A35" s="10" t="s">
        <v>258</v>
      </c>
      <c r="B35" s="10" t="s">
        <v>37</v>
      </c>
      <c r="C35" s="10"/>
      <c r="D35" s="10"/>
      <c r="E35" s="10"/>
      <c r="F35" s="10">
        <v>51.48</v>
      </c>
      <c r="G35" s="10"/>
      <c r="H35" s="10">
        <v>57</v>
      </c>
      <c r="I35" s="10"/>
      <c r="J35" s="10"/>
      <c r="K35" s="10"/>
      <c r="L35" s="10"/>
      <c r="M35" s="10"/>
      <c r="N35" s="10"/>
      <c r="O35" s="10"/>
      <c r="P35" s="10"/>
      <c r="Q35" s="10"/>
      <c r="R35" s="18">
        <v>6</v>
      </c>
      <c r="S35" s="10"/>
      <c r="T35" s="10"/>
      <c r="U35" s="16"/>
      <c r="V35" s="3"/>
    </row>
    <row r="36" spans="1:22" ht="15" x14ac:dyDescent="0.25">
      <c r="A36" s="10" t="s">
        <v>44</v>
      </c>
      <c r="B36" s="10" t="s">
        <v>37</v>
      </c>
      <c r="C36" s="10">
        <v>44.52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>
        <v>3</v>
      </c>
      <c r="S36" s="10"/>
      <c r="T36" s="10"/>
      <c r="U36" s="16"/>
      <c r="V36" s="3"/>
    </row>
    <row r="37" spans="1:22" ht="15" x14ac:dyDescent="0.25">
      <c r="A37" s="10" t="s">
        <v>248</v>
      </c>
      <c r="B37" s="10" t="s">
        <v>37</v>
      </c>
      <c r="C37" s="10"/>
      <c r="D37" s="10"/>
      <c r="E37" s="10"/>
      <c r="F37" s="10">
        <v>42.51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8">
        <v>3</v>
      </c>
      <c r="S37" s="10"/>
      <c r="T37" s="10"/>
      <c r="U37" s="16"/>
      <c r="V37" s="3"/>
    </row>
    <row r="38" spans="1:22" ht="15" x14ac:dyDescent="0.25">
      <c r="A38" s="10" t="s">
        <v>90</v>
      </c>
      <c r="B38" s="10" t="s">
        <v>37</v>
      </c>
      <c r="C38" s="10">
        <v>1000</v>
      </c>
      <c r="D38" s="10"/>
      <c r="E38" s="10"/>
      <c r="F38" s="10">
        <v>1000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>
        <v>6</v>
      </c>
      <c r="S38" s="10"/>
      <c r="T38" s="10"/>
      <c r="U38" s="16"/>
      <c r="V38" s="3"/>
    </row>
    <row r="39" spans="1:22" ht="15" x14ac:dyDescent="0.25">
      <c r="A39" s="10" t="s">
        <v>60</v>
      </c>
      <c r="B39" s="10" t="s">
        <v>37</v>
      </c>
      <c r="C39" s="10">
        <v>62.14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>
        <v>3</v>
      </c>
      <c r="S39" s="10"/>
      <c r="T39" s="10"/>
      <c r="U39" s="16"/>
      <c r="V39" s="3"/>
    </row>
    <row r="40" spans="1:22" ht="15" x14ac:dyDescent="0.25">
      <c r="A40" s="10" t="s">
        <v>88</v>
      </c>
      <c r="B40" s="10" t="s">
        <v>37</v>
      </c>
      <c r="C40" s="10">
        <v>1000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>
        <v>3</v>
      </c>
      <c r="S40" s="10"/>
      <c r="T40" s="10"/>
      <c r="U40" s="16"/>
      <c r="V40" s="3"/>
    </row>
    <row r="41" spans="1:22" ht="15" x14ac:dyDescent="0.25">
      <c r="A41" s="10" t="s">
        <v>102</v>
      </c>
      <c r="B41" s="10" t="s">
        <v>37</v>
      </c>
      <c r="C41" s="10">
        <v>1000</v>
      </c>
      <c r="D41" s="10"/>
      <c r="E41" s="10"/>
      <c r="F41" s="10">
        <v>32.369999999999997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>
        <v>6</v>
      </c>
      <c r="S41" s="10"/>
      <c r="T41" s="10"/>
      <c r="U41" s="16"/>
      <c r="V41" s="3"/>
    </row>
    <row r="42" spans="1:22" ht="15" x14ac:dyDescent="0.25">
      <c r="A42" s="10" t="s">
        <v>262</v>
      </c>
      <c r="B42" s="10" t="s">
        <v>37</v>
      </c>
      <c r="C42" s="10"/>
      <c r="D42" s="10"/>
      <c r="E42" s="10"/>
      <c r="F42" s="10">
        <v>55.77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8">
        <v>3</v>
      </c>
      <c r="S42" s="10"/>
      <c r="T42" s="10"/>
      <c r="U42" s="16"/>
      <c r="V42" s="3"/>
    </row>
    <row r="43" spans="1:22" ht="15" x14ac:dyDescent="0.25">
      <c r="A43" s="10" t="s">
        <v>400</v>
      </c>
      <c r="B43" s="10" t="s">
        <v>37</v>
      </c>
      <c r="C43" s="10"/>
      <c r="D43" s="10"/>
      <c r="E43" s="3"/>
      <c r="F43" s="3"/>
      <c r="G43" s="3"/>
      <c r="H43" s="3">
        <v>67.86</v>
      </c>
      <c r="I43" s="3"/>
      <c r="J43" s="3"/>
      <c r="K43" s="3"/>
      <c r="L43" s="3"/>
      <c r="M43" s="3"/>
      <c r="N43" s="3"/>
      <c r="O43" s="3"/>
      <c r="P43" s="3"/>
      <c r="Q43" s="3"/>
      <c r="R43" s="3">
        <v>3</v>
      </c>
      <c r="S43" s="3"/>
      <c r="T43" s="3"/>
      <c r="U43" s="16"/>
      <c r="V43" s="3"/>
    </row>
    <row r="44" spans="1:22" ht="15" x14ac:dyDescent="0.25">
      <c r="A44" s="10" t="s">
        <v>388</v>
      </c>
      <c r="B44" s="10" t="s">
        <v>37</v>
      </c>
      <c r="C44" s="10"/>
      <c r="D44" s="10"/>
      <c r="E44" s="3"/>
      <c r="F44" s="3"/>
      <c r="G44" s="3"/>
      <c r="H44" s="3">
        <v>50.18</v>
      </c>
      <c r="I44" s="3"/>
      <c r="J44" s="3"/>
      <c r="K44" s="3"/>
      <c r="L44" s="3"/>
      <c r="M44" s="3"/>
      <c r="N44" s="3"/>
      <c r="O44" s="3"/>
      <c r="P44" s="3"/>
      <c r="Q44" s="3"/>
      <c r="R44" s="3">
        <v>3</v>
      </c>
      <c r="S44" s="3"/>
      <c r="T44" s="3"/>
      <c r="U44" s="16"/>
      <c r="V44" s="3"/>
    </row>
    <row r="45" spans="1:22" ht="15" x14ac:dyDescent="0.25">
      <c r="A45" s="10" t="s">
        <v>354</v>
      </c>
      <c r="B45" s="10" t="s">
        <v>63</v>
      </c>
      <c r="C45" s="10"/>
      <c r="D45" s="10"/>
      <c r="E45" s="10"/>
      <c r="F45" s="10"/>
      <c r="G45" s="10">
        <v>75.14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8">
        <v>3</v>
      </c>
      <c r="S45" s="10"/>
      <c r="T45" s="10"/>
      <c r="U45" s="16"/>
      <c r="V45" s="3"/>
    </row>
    <row r="46" spans="1:22" ht="15" x14ac:dyDescent="0.25">
      <c r="A46" s="10" t="s">
        <v>358</v>
      </c>
      <c r="B46" s="10" t="s">
        <v>63</v>
      </c>
      <c r="C46" s="10"/>
      <c r="D46" s="10"/>
      <c r="E46" s="10"/>
      <c r="F46" s="10"/>
      <c r="G46" s="10">
        <v>78.099999999999994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8">
        <v>3</v>
      </c>
      <c r="S46" s="10"/>
      <c r="T46" s="10"/>
      <c r="U46" s="16"/>
      <c r="V46" s="3"/>
    </row>
    <row r="47" spans="1:22" ht="15" x14ac:dyDescent="0.25">
      <c r="A47" s="10" t="s">
        <v>39</v>
      </c>
      <c r="B47" s="10" t="s">
        <v>37</v>
      </c>
      <c r="C47" s="10">
        <v>38.200000000000003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>
        <v>3</v>
      </c>
      <c r="S47" s="10"/>
      <c r="T47" s="10"/>
      <c r="U47" s="16"/>
      <c r="V47" s="3"/>
    </row>
    <row r="48" spans="1:22" ht="15" x14ac:dyDescent="0.25">
      <c r="A48" s="10" t="s">
        <v>225</v>
      </c>
      <c r="B48" s="10" t="s">
        <v>37</v>
      </c>
      <c r="C48" s="10"/>
      <c r="D48" s="10"/>
      <c r="E48" s="10">
        <v>1000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>
        <v>3</v>
      </c>
      <c r="S48" s="10"/>
      <c r="T48" s="10"/>
      <c r="U48" s="16"/>
      <c r="V48" s="3"/>
    </row>
    <row r="49" spans="1:22" ht="15" x14ac:dyDescent="0.25">
      <c r="A49" s="10" t="s">
        <v>167</v>
      </c>
      <c r="B49" s="10" t="s">
        <v>135</v>
      </c>
      <c r="C49" s="10"/>
      <c r="D49" s="10">
        <v>1000</v>
      </c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>
        <v>3</v>
      </c>
      <c r="S49" s="10"/>
      <c r="T49" s="10"/>
      <c r="U49" s="16"/>
      <c r="V49" s="3"/>
    </row>
    <row r="50" spans="1:22" ht="15" x14ac:dyDescent="0.25">
      <c r="A50" s="10" t="s">
        <v>305</v>
      </c>
      <c r="B50" s="10" t="s">
        <v>63</v>
      </c>
      <c r="C50" s="10"/>
      <c r="D50" s="10"/>
      <c r="E50" s="10"/>
      <c r="F50" s="10"/>
      <c r="G50" s="10">
        <v>44.07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8">
        <v>3</v>
      </c>
      <c r="S50" s="10"/>
      <c r="T50" s="10"/>
      <c r="U50" s="16"/>
      <c r="V50" s="3"/>
    </row>
    <row r="51" spans="1:22" ht="15" x14ac:dyDescent="0.25">
      <c r="A51" s="10" t="s">
        <v>92</v>
      </c>
      <c r="B51" s="10" t="s">
        <v>37</v>
      </c>
      <c r="C51" s="10">
        <v>1000</v>
      </c>
      <c r="D51" s="10"/>
      <c r="E51" s="10"/>
      <c r="F51" s="10">
        <v>51.36</v>
      </c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>
        <v>6</v>
      </c>
      <c r="S51" s="10"/>
      <c r="T51" s="10"/>
      <c r="U51" s="16"/>
      <c r="V51" s="3"/>
    </row>
    <row r="52" spans="1:22" ht="15" x14ac:dyDescent="0.25">
      <c r="A52" s="10" t="s">
        <v>313</v>
      </c>
      <c r="B52" s="10" t="s">
        <v>63</v>
      </c>
      <c r="C52" s="10"/>
      <c r="D52" s="10"/>
      <c r="E52" s="10"/>
      <c r="F52" s="10"/>
      <c r="G52" s="10">
        <v>46.02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8">
        <v>3</v>
      </c>
      <c r="S52" s="10"/>
      <c r="T52" s="10"/>
      <c r="U52" s="16"/>
      <c r="V52" s="3"/>
    </row>
    <row r="53" spans="1:22" ht="15" x14ac:dyDescent="0.25">
      <c r="A53" s="10" t="s">
        <v>108</v>
      </c>
      <c r="B53" s="10" t="s">
        <v>37</v>
      </c>
      <c r="C53" s="10">
        <v>1000</v>
      </c>
      <c r="D53" s="10"/>
      <c r="E53" s="10"/>
      <c r="F53" s="10">
        <v>41.73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>
        <v>6</v>
      </c>
      <c r="S53" s="10"/>
      <c r="T53" s="10"/>
      <c r="U53" s="16"/>
      <c r="V53" s="3"/>
    </row>
    <row r="54" spans="1:22" ht="15" x14ac:dyDescent="0.25">
      <c r="A54" s="10" t="s">
        <v>136</v>
      </c>
      <c r="B54" s="10" t="s">
        <v>37</v>
      </c>
      <c r="C54" s="10"/>
      <c r="D54" s="10">
        <v>33.5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>
        <v>3</v>
      </c>
      <c r="S54" s="10"/>
      <c r="T54" s="10"/>
      <c r="U54" s="16"/>
      <c r="V54" s="3"/>
    </row>
    <row r="55" spans="1:22" ht="15" x14ac:dyDescent="0.25">
      <c r="A55" s="10" t="s">
        <v>183</v>
      </c>
      <c r="B55" s="10" t="s">
        <v>37</v>
      </c>
      <c r="C55" s="10"/>
      <c r="D55" s="10"/>
      <c r="E55" s="10">
        <v>51.6</v>
      </c>
      <c r="F55" s="10"/>
      <c r="G55" s="10"/>
      <c r="H55" s="10">
        <v>47.5</v>
      </c>
      <c r="I55" s="10"/>
      <c r="J55" s="10"/>
      <c r="K55" s="10"/>
      <c r="L55" s="10"/>
      <c r="M55" s="10"/>
      <c r="N55" s="10"/>
      <c r="O55" s="10"/>
      <c r="P55" s="10"/>
      <c r="Q55" s="10"/>
      <c r="R55" s="18">
        <v>6</v>
      </c>
      <c r="S55" s="10"/>
      <c r="T55" s="10"/>
      <c r="U55" s="16"/>
      <c r="V55" s="3"/>
    </row>
    <row r="56" spans="1:22" ht="15" x14ac:dyDescent="0.25">
      <c r="A56" s="10" t="s">
        <v>375</v>
      </c>
      <c r="B56" s="10" t="s">
        <v>63</v>
      </c>
      <c r="C56" s="10"/>
      <c r="D56" s="10"/>
      <c r="E56" s="10"/>
      <c r="F56" s="10"/>
      <c r="G56" s="10">
        <v>1000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8">
        <v>3</v>
      </c>
      <c r="S56" s="10"/>
      <c r="T56" s="10"/>
      <c r="U56" s="16"/>
      <c r="V56" s="3"/>
    </row>
    <row r="57" spans="1:22" ht="15" x14ac:dyDescent="0.25">
      <c r="A57" s="10" t="s">
        <v>392</v>
      </c>
      <c r="B57" s="10" t="s">
        <v>37</v>
      </c>
      <c r="C57" s="10"/>
      <c r="D57" s="10"/>
      <c r="E57" s="3"/>
      <c r="F57" s="3"/>
      <c r="G57" s="3"/>
      <c r="H57" s="3">
        <v>53.82</v>
      </c>
      <c r="I57" s="3"/>
      <c r="J57" s="3"/>
      <c r="K57" s="3"/>
      <c r="L57" s="3"/>
      <c r="M57" s="3"/>
      <c r="N57" s="3"/>
      <c r="O57" s="3"/>
      <c r="P57" s="3"/>
      <c r="Q57" s="3"/>
      <c r="R57" s="3">
        <v>3</v>
      </c>
      <c r="S57" s="3"/>
      <c r="T57" s="3"/>
      <c r="U57" s="16"/>
      <c r="V57" s="3"/>
    </row>
    <row r="58" spans="1:22" ht="15" x14ac:dyDescent="0.25">
      <c r="A58" s="10" t="s">
        <v>86</v>
      </c>
      <c r="B58" s="10" t="s">
        <v>37</v>
      </c>
      <c r="C58" s="10">
        <v>1000</v>
      </c>
      <c r="D58" s="10"/>
      <c r="E58" s="10"/>
      <c r="F58" s="10">
        <v>71.760000000000005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>
        <v>6</v>
      </c>
      <c r="S58" s="10"/>
      <c r="T58" s="10"/>
      <c r="U58" s="16"/>
      <c r="V58" s="3"/>
    </row>
    <row r="59" spans="1:22" ht="15" x14ac:dyDescent="0.25">
      <c r="A59" s="10" t="s">
        <v>50</v>
      </c>
      <c r="B59" s="10" t="s">
        <v>37</v>
      </c>
      <c r="C59" s="10">
        <v>48.84</v>
      </c>
      <c r="D59" s="10"/>
      <c r="E59" s="10"/>
      <c r="F59" s="10">
        <v>48.96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>
        <v>6</v>
      </c>
      <c r="S59" s="10"/>
      <c r="T59" s="10"/>
      <c r="U59" s="16"/>
      <c r="V59" s="3"/>
    </row>
    <row r="60" spans="1:22" ht="15" x14ac:dyDescent="0.25">
      <c r="A60" s="10" t="s">
        <v>315</v>
      </c>
      <c r="B60" s="10" t="s">
        <v>63</v>
      </c>
      <c r="C60" s="10"/>
      <c r="D60" s="10"/>
      <c r="E60" s="10"/>
      <c r="F60" s="10"/>
      <c r="G60" s="10">
        <v>46.8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8">
        <v>3</v>
      </c>
      <c r="S60" s="10"/>
      <c r="T60" s="10"/>
      <c r="U60" s="16"/>
      <c r="V60" s="3"/>
    </row>
    <row r="61" spans="1:22" ht="15" x14ac:dyDescent="0.25">
      <c r="A61" s="10" t="s">
        <v>338</v>
      </c>
      <c r="B61" s="10" t="s">
        <v>63</v>
      </c>
      <c r="C61" s="10"/>
      <c r="D61" s="10"/>
      <c r="E61" s="10"/>
      <c r="F61" s="10"/>
      <c r="G61" s="10">
        <v>57.2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8">
        <v>3</v>
      </c>
      <c r="S61" s="10"/>
      <c r="T61" s="10"/>
      <c r="U61" s="16"/>
      <c r="V61" s="3"/>
    </row>
    <row r="62" spans="1:22" ht="15" x14ac:dyDescent="0.25">
      <c r="A62" s="10" t="s">
        <v>337</v>
      </c>
      <c r="B62" s="10" t="s">
        <v>63</v>
      </c>
      <c r="C62" s="10"/>
      <c r="D62" s="10"/>
      <c r="E62" s="10"/>
      <c r="F62" s="10"/>
      <c r="G62" s="10">
        <v>55.86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8">
        <v>3</v>
      </c>
      <c r="S62" s="10"/>
      <c r="T62" s="10"/>
      <c r="U62" s="16"/>
      <c r="V62" s="3"/>
    </row>
    <row r="63" spans="1:22" ht="15" x14ac:dyDescent="0.25">
      <c r="A63" s="10" t="s">
        <v>360</v>
      </c>
      <c r="B63" s="10" t="s">
        <v>356</v>
      </c>
      <c r="C63" s="10"/>
      <c r="D63" s="10"/>
      <c r="E63" s="10"/>
      <c r="F63" s="10"/>
      <c r="G63" s="10">
        <v>87.8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8">
        <v>3</v>
      </c>
      <c r="S63" s="10"/>
      <c r="T63" s="10"/>
      <c r="U63" s="16"/>
      <c r="V63" s="3"/>
    </row>
    <row r="64" spans="1:22" ht="15" x14ac:dyDescent="0.25">
      <c r="A64" s="10" t="s">
        <v>149</v>
      </c>
      <c r="B64" s="10" t="s">
        <v>135</v>
      </c>
      <c r="C64" s="10"/>
      <c r="D64" s="10">
        <v>47.96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>
        <v>3</v>
      </c>
      <c r="S64" s="10"/>
      <c r="T64" s="10"/>
      <c r="U64" s="16"/>
      <c r="V64" s="3"/>
    </row>
    <row r="65" spans="1:22" ht="15" x14ac:dyDescent="0.25">
      <c r="A65" s="10" t="s">
        <v>122</v>
      </c>
      <c r="B65" s="10" t="s">
        <v>37</v>
      </c>
      <c r="C65" s="10">
        <v>1000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>
        <v>3</v>
      </c>
      <c r="S65" s="10"/>
      <c r="T65" s="10"/>
      <c r="U65" s="16"/>
      <c r="V65" s="3"/>
    </row>
    <row r="66" spans="1:22" ht="15" x14ac:dyDescent="0.25">
      <c r="A66" s="10" t="s">
        <v>368</v>
      </c>
      <c r="B66" s="10" t="s">
        <v>63</v>
      </c>
      <c r="C66" s="10"/>
      <c r="D66" s="10"/>
      <c r="E66" s="10"/>
      <c r="F66" s="10"/>
      <c r="G66" s="10">
        <v>1000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8">
        <v>3</v>
      </c>
      <c r="S66" s="10"/>
      <c r="T66" s="10"/>
      <c r="U66" s="16"/>
      <c r="V66" s="3"/>
    </row>
    <row r="67" spans="1:22" ht="15" x14ac:dyDescent="0.25">
      <c r="A67" s="10" t="s">
        <v>359</v>
      </c>
      <c r="B67" s="10" t="s">
        <v>63</v>
      </c>
      <c r="C67" s="10"/>
      <c r="D67" s="10"/>
      <c r="E67" s="10"/>
      <c r="F67" s="10"/>
      <c r="G67" s="10">
        <v>78.84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8">
        <v>3</v>
      </c>
      <c r="S67" s="10"/>
      <c r="T67" s="10"/>
      <c r="U67" s="16"/>
      <c r="V67" s="3"/>
    </row>
    <row r="68" spans="1:22" ht="15" x14ac:dyDescent="0.25">
      <c r="A68" s="10" t="s">
        <v>344</v>
      </c>
      <c r="B68" s="10" t="s">
        <v>63</v>
      </c>
      <c r="C68" s="10"/>
      <c r="D68" s="10"/>
      <c r="E68" s="10"/>
      <c r="F68" s="10"/>
      <c r="G68" s="10">
        <v>61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8">
        <v>3</v>
      </c>
      <c r="S68" s="10"/>
      <c r="T68" s="10"/>
      <c r="U68" s="16"/>
      <c r="V68" s="3"/>
    </row>
    <row r="69" spans="1:22" ht="15" x14ac:dyDescent="0.25">
      <c r="A69" s="10" t="s">
        <v>330</v>
      </c>
      <c r="B69" s="10" t="s">
        <v>63</v>
      </c>
      <c r="C69" s="10"/>
      <c r="D69" s="10"/>
      <c r="E69" s="10"/>
      <c r="F69" s="10"/>
      <c r="G69" s="10">
        <v>52.68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8">
        <v>3</v>
      </c>
      <c r="S69" s="10"/>
      <c r="T69" s="10"/>
      <c r="U69" s="16"/>
      <c r="V69" s="3"/>
    </row>
    <row r="70" spans="1:22" ht="15" x14ac:dyDescent="0.25">
      <c r="A70" s="10" t="s">
        <v>80</v>
      </c>
      <c r="B70" s="10" t="s">
        <v>37</v>
      </c>
      <c r="C70" s="10">
        <v>1000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>
        <v>3</v>
      </c>
      <c r="S70" s="10"/>
      <c r="T70" s="10"/>
      <c r="U70" s="16"/>
      <c r="V70" s="3"/>
    </row>
    <row r="71" spans="1:22" ht="15" x14ac:dyDescent="0.25">
      <c r="A71" s="10" t="s">
        <v>96</v>
      </c>
      <c r="B71" s="10" t="s">
        <v>37</v>
      </c>
      <c r="C71" s="10">
        <v>1000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>
        <v>3</v>
      </c>
      <c r="S71" s="10"/>
      <c r="T71" s="10"/>
      <c r="U71" s="16"/>
      <c r="V71" s="3"/>
    </row>
    <row r="72" spans="1:22" ht="15" x14ac:dyDescent="0.25">
      <c r="A72" s="10" t="s">
        <v>374</v>
      </c>
      <c r="B72" s="10" t="s">
        <v>63</v>
      </c>
      <c r="C72" s="10"/>
      <c r="D72" s="10"/>
      <c r="E72" s="10"/>
      <c r="F72" s="10"/>
      <c r="G72" s="10">
        <v>1000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8">
        <v>3</v>
      </c>
      <c r="S72" s="10"/>
      <c r="T72" s="10"/>
      <c r="U72" s="16"/>
      <c r="V72" s="3"/>
    </row>
    <row r="73" spans="1:22" ht="15" x14ac:dyDescent="0.25">
      <c r="A73" s="10" t="s">
        <v>185</v>
      </c>
      <c r="B73" s="10" t="s">
        <v>37</v>
      </c>
      <c r="C73" s="10"/>
      <c r="D73" s="10"/>
      <c r="E73" s="10">
        <v>54.2</v>
      </c>
      <c r="F73" s="10"/>
      <c r="G73" s="10">
        <v>85.3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8">
        <v>6</v>
      </c>
      <c r="S73" s="10"/>
      <c r="T73" s="10"/>
      <c r="U73" s="16"/>
      <c r="V73" s="3"/>
    </row>
    <row r="74" spans="1:22" ht="15" x14ac:dyDescent="0.25">
      <c r="A74" s="10" t="s">
        <v>229</v>
      </c>
      <c r="B74" s="10" t="s">
        <v>37</v>
      </c>
      <c r="C74" s="10"/>
      <c r="D74" s="10"/>
      <c r="E74" s="10">
        <v>1000</v>
      </c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>
        <v>3</v>
      </c>
      <c r="S74" s="10"/>
      <c r="T74" s="10"/>
      <c r="U74" s="16"/>
      <c r="V74" s="3"/>
    </row>
    <row r="75" spans="1:22" ht="15" x14ac:dyDescent="0.25">
      <c r="A75" s="10" t="s">
        <v>174</v>
      </c>
      <c r="B75" s="10" t="s">
        <v>37</v>
      </c>
      <c r="C75" s="10"/>
      <c r="D75" s="10"/>
      <c r="E75" s="10">
        <v>47.3</v>
      </c>
      <c r="F75" s="10"/>
      <c r="G75" s="10"/>
      <c r="H75" s="10">
        <v>45</v>
      </c>
      <c r="I75" s="10"/>
      <c r="J75" s="10"/>
      <c r="K75" s="10"/>
      <c r="L75" s="10"/>
      <c r="M75" s="10"/>
      <c r="N75" s="10"/>
      <c r="O75" s="10"/>
      <c r="P75" s="10"/>
      <c r="Q75" s="10"/>
      <c r="R75" s="18">
        <v>6</v>
      </c>
      <c r="S75" s="10"/>
      <c r="T75" s="10"/>
      <c r="U75" s="16"/>
      <c r="V75" s="3"/>
    </row>
    <row r="76" spans="1:22" ht="15" x14ac:dyDescent="0.25">
      <c r="A76" s="10" t="s">
        <v>103</v>
      </c>
      <c r="B76" s="10" t="s">
        <v>37</v>
      </c>
      <c r="C76" s="10">
        <v>1000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>
        <v>3</v>
      </c>
      <c r="S76" s="10"/>
      <c r="T76" s="10"/>
      <c r="U76" s="16"/>
      <c r="V76" s="3"/>
    </row>
    <row r="77" spans="1:22" ht="15" x14ac:dyDescent="0.25">
      <c r="A77" s="10" t="s">
        <v>377</v>
      </c>
      <c r="B77" s="10" t="s">
        <v>63</v>
      </c>
      <c r="C77" s="10"/>
      <c r="D77" s="10"/>
      <c r="E77" s="10"/>
      <c r="F77" s="10"/>
      <c r="G77" s="10">
        <v>1000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8">
        <v>3</v>
      </c>
      <c r="S77" s="10"/>
      <c r="T77" s="10"/>
      <c r="U77" s="16"/>
      <c r="V77" s="3"/>
    </row>
    <row r="78" spans="1:22" ht="15" x14ac:dyDescent="0.25">
      <c r="A78" s="10" t="s">
        <v>125</v>
      </c>
      <c r="B78" s="10" t="s">
        <v>37</v>
      </c>
      <c r="C78" s="10">
        <v>1000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>
        <v>3</v>
      </c>
      <c r="S78" s="10"/>
      <c r="T78" s="10"/>
      <c r="U78" s="16"/>
      <c r="V78" s="3"/>
    </row>
    <row r="79" spans="1:22" ht="15" x14ac:dyDescent="0.25">
      <c r="A79" s="10" t="s">
        <v>127</v>
      </c>
      <c r="B79" s="10" t="s">
        <v>37</v>
      </c>
      <c r="C79" s="10">
        <v>1000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>
        <v>3</v>
      </c>
      <c r="S79" s="10"/>
      <c r="T79" s="10"/>
      <c r="U79" s="16"/>
      <c r="V79" s="3"/>
    </row>
    <row r="80" spans="1:22" ht="15" x14ac:dyDescent="0.25">
      <c r="A80" s="10" t="s">
        <v>302</v>
      </c>
      <c r="B80" s="10" t="s">
        <v>63</v>
      </c>
      <c r="C80" s="10"/>
      <c r="D80" s="10"/>
      <c r="E80" s="10"/>
      <c r="F80" s="10"/>
      <c r="G80" s="10">
        <v>42.24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8">
        <v>3</v>
      </c>
      <c r="S80" s="10"/>
      <c r="T80" s="10"/>
      <c r="U80" s="16"/>
      <c r="V80" s="3"/>
    </row>
    <row r="81" spans="1:22" ht="15" x14ac:dyDescent="0.25">
      <c r="A81" s="10" t="s">
        <v>396</v>
      </c>
      <c r="B81" s="10" t="s">
        <v>37</v>
      </c>
      <c r="C81" s="10"/>
      <c r="D81" s="10"/>
      <c r="E81" s="3"/>
      <c r="F81" s="3"/>
      <c r="G81" s="3"/>
      <c r="H81" s="3">
        <v>57.33</v>
      </c>
      <c r="I81" s="3"/>
      <c r="J81" s="3"/>
      <c r="K81" s="3"/>
      <c r="L81" s="3"/>
      <c r="M81" s="3"/>
      <c r="N81" s="3"/>
      <c r="O81" s="3"/>
      <c r="P81" s="3"/>
      <c r="Q81" s="3"/>
      <c r="R81" s="3">
        <v>3</v>
      </c>
      <c r="S81" s="3"/>
      <c r="T81" s="3"/>
      <c r="U81" s="16"/>
      <c r="V81" s="3"/>
    </row>
    <row r="82" spans="1:22" ht="15" x14ac:dyDescent="0.25">
      <c r="A82" s="10" t="s">
        <v>364</v>
      </c>
      <c r="B82" s="10" t="s">
        <v>63</v>
      </c>
      <c r="C82" s="10"/>
      <c r="D82" s="10"/>
      <c r="E82" s="10"/>
      <c r="F82" s="10"/>
      <c r="G82" s="10">
        <v>100.92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8">
        <v>3</v>
      </c>
      <c r="S82" s="10"/>
      <c r="T82" s="10"/>
      <c r="U82" s="16"/>
      <c r="V82" s="3"/>
    </row>
    <row r="83" spans="1:22" ht="15" x14ac:dyDescent="0.25">
      <c r="A83" s="10" t="s">
        <v>270</v>
      </c>
      <c r="B83" s="10" t="s">
        <v>37</v>
      </c>
      <c r="C83" s="10"/>
      <c r="D83" s="10"/>
      <c r="E83" s="10"/>
      <c r="F83" s="10">
        <v>60.72</v>
      </c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8">
        <v>3</v>
      </c>
      <c r="S83" s="10"/>
      <c r="T83" s="10"/>
      <c r="U83" s="16"/>
      <c r="V83" s="3"/>
    </row>
    <row r="84" spans="1:22" ht="15" x14ac:dyDescent="0.25">
      <c r="A84" s="10" t="s">
        <v>61</v>
      </c>
      <c r="B84" s="10" t="s">
        <v>37</v>
      </c>
      <c r="C84" s="10">
        <v>64.099999999999994</v>
      </c>
      <c r="D84" s="10"/>
      <c r="E84" s="10"/>
      <c r="F84" s="10"/>
      <c r="G84" s="10">
        <v>108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>
        <v>6</v>
      </c>
      <c r="S84" s="10"/>
      <c r="T84" s="10"/>
      <c r="U84" s="16"/>
      <c r="V84" s="3"/>
    </row>
    <row r="85" spans="1:22" ht="15" x14ac:dyDescent="0.25">
      <c r="A85" s="10" t="s">
        <v>310</v>
      </c>
      <c r="B85" s="10" t="s">
        <v>63</v>
      </c>
      <c r="C85" s="10"/>
      <c r="D85" s="10"/>
      <c r="E85" s="10"/>
      <c r="F85" s="10"/>
      <c r="G85" s="10">
        <v>45.36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8">
        <v>3</v>
      </c>
      <c r="S85" s="10"/>
      <c r="T85" s="10"/>
      <c r="U85" s="16"/>
      <c r="V85" s="3"/>
    </row>
    <row r="86" spans="1:22" ht="15" x14ac:dyDescent="0.25">
      <c r="A86" s="10" t="s">
        <v>260</v>
      </c>
      <c r="B86" s="10" t="s">
        <v>37</v>
      </c>
      <c r="C86" s="10"/>
      <c r="D86" s="10"/>
      <c r="E86" s="10"/>
      <c r="F86" s="10">
        <v>55.02</v>
      </c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8">
        <v>3</v>
      </c>
      <c r="S86" s="10"/>
      <c r="T86" s="10"/>
      <c r="U86" s="16"/>
      <c r="V86" s="3"/>
    </row>
    <row r="87" spans="1:22" ht="15" x14ac:dyDescent="0.25">
      <c r="A87" s="10" t="s">
        <v>334</v>
      </c>
      <c r="B87" s="10" t="s">
        <v>63</v>
      </c>
      <c r="C87" s="10"/>
      <c r="D87" s="10"/>
      <c r="E87" s="10"/>
      <c r="F87" s="10"/>
      <c r="G87" s="10">
        <v>54.18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8">
        <v>3</v>
      </c>
      <c r="S87" s="10"/>
      <c r="T87" s="10"/>
      <c r="U87" s="16"/>
      <c r="V87" s="3"/>
    </row>
    <row r="88" spans="1:22" ht="15" x14ac:dyDescent="0.25">
      <c r="A88" s="10" t="s">
        <v>117</v>
      </c>
      <c r="B88" s="10" t="s">
        <v>37</v>
      </c>
      <c r="C88" s="10">
        <v>1000</v>
      </c>
      <c r="D88" s="10"/>
      <c r="E88" s="10"/>
      <c r="F88" s="10">
        <v>1000</v>
      </c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>
        <v>6</v>
      </c>
      <c r="S88" s="10"/>
      <c r="T88" s="10"/>
      <c r="U88" s="16"/>
      <c r="V88" s="3"/>
    </row>
    <row r="89" spans="1:22" ht="15" x14ac:dyDescent="0.25">
      <c r="A89" s="10" t="s">
        <v>380</v>
      </c>
      <c r="B89" s="10" t="s">
        <v>37</v>
      </c>
      <c r="C89" s="10"/>
      <c r="D89" s="10"/>
      <c r="E89" s="10"/>
      <c r="F89" s="10">
        <v>32.6</v>
      </c>
      <c r="G89" s="10"/>
      <c r="H89" s="10">
        <v>34.4</v>
      </c>
      <c r="I89" s="10"/>
      <c r="J89" s="10"/>
      <c r="K89" s="10"/>
      <c r="L89" s="10"/>
      <c r="M89" s="10"/>
      <c r="N89" s="10"/>
      <c r="O89" s="10"/>
      <c r="P89" s="10"/>
      <c r="Q89" s="10"/>
      <c r="R89" s="18">
        <v>6</v>
      </c>
      <c r="S89" s="10"/>
      <c r="T89" s="10"/>
      <c r="U89" s="16"/>
      <c r="V89" s="3"/>
    </row>
    <row r="90" spans="1:22" ht="15" x14ac:dyDescent="0.25">
      <c r="A90" s="10" t="s">
        <v>139</v>
      </c>
      <c r="B90" s="10" t="s">
        <v>135</v>
      </c>
      <c r="C90" s="10"/>
      <c r="D90" s="10">
        <v>36.72</v>
      </c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>
        <v>3</v>
      </c>
      <c r="S90" s="10"/>
      <c r="T90" s="10"/>
      <c r="U90" s="16"/>
      <c r="V90" s="3"/>
    </row>
    <row r="91" spans="1:22" ht="15" x14ac:dyDescent="0.25">
      <c r="A91" s="10" t="s">
        <v>151</v>
      </c>
      <c r="B91" s="10" t="s">
        <v>135</v>
      </c>
      <c r="C91" s="10"/>
      <c r="D91" s="10">
        <v>50.52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>
        <v>3</v>
      </c>
      <c r="S91" s="10"/>
      <c r="T91" s="10"/>
      <c r="U91" s="16"/>
      <c r="V91" s="3"/>
    </row>
    <row r="92" spans="1:22" ht="15" x14ac:dyDescent="0.25">
      <c r="A92" s="10" t="s">
        <v>134</v>
      </c>
      <c r="B92" s="10" t="s">
        <v>135</v>
      </c>
      <c r="C92" s="10"/>
      <c r="D92" s="10">
        <v>29.04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>
        <v>3</v>
      </c>
      <c r="S92" s="10"/>
      <c r="T92" s="10"/>
      <c r="U92" s="16"/>
      <c r="V92" s="3"/>
    </row>
    <row r="93" spans="1:22" ht="15" x14ac:dyDescent="0.25">
      <c r="A93" s="10" t="s">
        <v>378</v>
      </c>
      <c r="B93" s="10" t="s">
        <v>75</v>
      </c>
      <c r="C93" s="10"/>
      <c r="D93" s="10"/>
      <c r="E93" s="3"/>
      <c r="F93" s="3"/>
      <c r="G93" s="3"/>
      <c r="H93" s="3">
        <v>30.36</v>
      </c>
      <c r="I93" s="3"/>
      <c r="J93" s="3"/>
      <c r="K93" s="3"/>
      <c r="L93" s="3"/>
      <c r="M93" s="3"/>
      <c r="N93" s="3"/>
      <c r="O93" s="3"/>
      <c r="P93" s="3"/>
      <c r="Q93" s="3"/>
      <c r="R93" s="18">
        <v>3</v>
      </c>
      <c r="S93" s="3"/>
      <c r="T93" s="3"/>
      <c r="U93" s="16"/>
      <c r="V93" s="3"/>
    </row>
    <row r="94" spans="1:22" ht="15" x14ac:dyDescent="0.25">
      <c r="A94" s="10" t="s">
        <v>224</v>
      </c>
      <c r="B94" s="10" t="s">
        <v>37</v>
      </c>
      <c r="C94" s="10"/>
      <c r="D94" s="10"/>
      <c r="E94" s="10">
        <v>1000</v>
      </c>
      <c r="F94" s="10">
        <v>73.81</v>
      </c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>
        <v>6</v>
      </c>
      <c r="S94" s="10"/>
      <c r="T94" s="10"/>
      <c r="U94" s="16"/>
      <c r="V94" s="3"/>
    </row>
    <row r="95" spans="1:22" ht="15" x14ac:dyDescent="0.25">
      <c r="A95" s="10" t="s">
        <v>164</v>
      </c>
      <c r="B95" s="10" t="s">
        <v>37</v>
      </c>
      <c r="C95" s="10"/>
      <c r="D95" s="10">
        <v>1000</v>
      </c>
      <c r="E95" s="10"/>
      <c r="F95" s="10"/>
      <c r="G95" s="10"/>
      <c r="H95" s="10">
        <v>51.87</v>
      </c>
      <c r="I95" s="10"/>
      <c r="J95" s="10"/>
      <c r="K95" s="10"/>
      <c r="L95" s="10"/>
      <c r="M95" s="10"/>
      <c r="N95" s="10"/>
      <c r="O95" s="10"/>
      <c r="P95" s="10"/>
      <c r="Q95" s="10"/>
      <c r="R95" s="10">
        <v>6</v>
      </c>
      <c r="S95" s="10"/>
      <c r="T95" s="10"/>
      <c r="U95" s="16"/>
      <c r="V95" s="3"/>
    </row>
    <row r="96" spans="1:22" ht="15" x14ac:dyDescent="0.25">
      <c r="A96" s="10" t="s">
        <v>158</v>
      </c>
      <c r="B96" s="10" t="s">
        <v>37</v>
      </c>
      <c r="C96" s="10"/>
      <c r="D96" s="10">
        <v>83.1</v>
      </c>
      <c r="E96" s="10"/>
      <c r="F96" s="10"/>
      <c r="G96" s="10"/>
      <c r="H96" s="10">
        <v>43</v>
      </c>
      <c r="I96" s="10"/>
      <c r="J96" s="10"/>
      <c r="K96" s="10"/>
      <c r="L96" s="10"/>
      <c r="M96" s="10"/>
      <c r="N96" s="10"/>
      <c r="O96" s="10"/>
      <c r="P96" s="10"/>
      <c r="Q96" s="10"/>
      <c r="R96" s="10">
        <v>6</v>
      </c>
      <c r="S96" s="10"/>
      <c r="T96" s="10"/>
      <c r="U96" s="16"/>
      <c r="V96" s="3"/>
    </row>
    <row r="97" spans="1:22" ht="15" x14ac:dyDescent="0.25">
      <c r="A97" s="10" t="s">
        <v>254</v>
      </c>
      <c r="B97" s="10" t="s">
        <v>37</v>
      </c>
      <c r="C97" s="10"/>
      <c r="D97" s="10"/>
      <c r="E97" s="10"/>
      <c r="F97" s="10">
        <v>48.48</v>
      </c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8">
        <v>3</v>
      </c>
      <c r="S97" s="10"/>
      <c r="T97" s="10"/>
      <c r="U97" s="16"/>
      <c r="V97" s="3"/>
    </row>
    <row r="98" spans="1:22" ht="15" x14ac:dyDescent="0.25">
      <c r="A98" s="10" t="s">
        <v>383</v>
      </c>
      <c r="B98" s="10" t="s">
        <v>37</v>
      </c>
      <c r="C98" s="10"/>
      <c r="D98" s="10"/>
      <c r="E98" s="3"/>
      <c r="F98" s="3"/>
      <c r="G98" s="3"/>
      <c r="H98" s="3">
        <v>42.68</v>
      </c>
      <c r="I98" s="3"/>
      <c r="J98" s="3"/>
      <c r="K98" s="3"/>
      <c r="L98" s="3"/>
      <c r="M98" s="3"/>
      <c r="N98" s="3"/>
      <c r="O98" s="3"/>
      <c r="P98" s="3"/>
      <c r="Q98" s="3"/>
      <c r="R98" s="3">
        <v>3</v>
      </c>
      <c r="S98" s="3"/>
      <c r="T98" s="3"/>
    </row>
    <row r="99" spans="1:22" ht="15" x14ac:dyDescent="0.25">
      <c r="A99" s="10" t="s">
        <v>36</v>
      </c>
      <c r="B99" s="10" t="s">
        <v>37</v>
      </c>
      <c r="C99" s="10">
        <v>27.4</v>
      </c>
      <c r="D99" s="10"/>
      <c r="E99" s="10"/>
      <c r="F99" s="10">
        <v>36.299999999999997</v>
      </c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>
        <v>6</v>
      </c>
      <c r="S99" s="10"/>
      <c r="T99" s="10"/>
    </row>
    <row r="100" spans="1:22" ht="15" x14ac:dyDescent="0.25">
      <c r="A100" s="10" t="s">
        <v>170</v>
      </c>
      <c r="B100" s="10" t="s">
        <v>37</v>
      </c>
      <c r="C100" s="10"/>
      <c r="D100" s="10"/>
      <c r="E100" s="10">
        <v>43.55</v>
      </c>
      <c r="F100" s="10"/>
      <c r="G100" s="10"/>
      <c r="H100" s="10">
        <v>39.72</v>
      </c>
      <c r="I100" s="10"/>
      <c r="J100" s="10"/>
      <c r="K100" s="10"/>
      <c r="L100" s="10"/>
      <c r="M100" s="10"/>
      <c r="N100" s="10"/>
      <c r="O100" s="10"/>
      <c r="P100" s="10"/>
      <c r="Q100" s="10"/>
      <c r="R100" s="18">
        <v>6</v>
      </c>
      <c r="S100" s="10"/>
      <c r="T100" s="10"/>
    </row>
    <row r="101" spans="1:22" ht="15" x14ac:dyDescent="0.25">
      <c r="A101" s="10" t="s">
        <v>256</v>
      </c>
      <c r="B101" s="10" t="s">
        <v>37</v>
      </c>
      <c r="C101" s="10"/>
      <c r="D101" s="10"/>
      <c r="E101" s="10"/>
      <c r="F101" s="10">
        <v>50.31</v>
      </c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8">
        <v>3</v>
      </c>
      <c r="S101" s="10"/>
      <c r="T101" s="10"/>
    </row>
    <row r="102" spans="1:22" ht="15" x14ac:dyDescent="0.25">
      <c r="A102" s="10" t="s">
        <v>163</v>
      </c>
      <c r="B102" s="10" t="s">
        <v>135</v>
      </c>
      <c r="C102" s="10"/>
      <c r="D102" s="10">
        <v>1000</v>
      </c>
      <c r="E102" s="10">
        <v>1000</v>
      </c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>
        <v>6</v>
      </c>
      <c r="S102" s="10"/>
      <c r="T102" s="10"/>
    </row>
    <row r="103" spans="1:22" ht="15" x14ac:dyDescent="0.25">
      <c r="A103" s="10" t="s">
        <v>74</v>
      </c>
      <c r="B103" s="10" t="s">
        <v>75</v>
      </c>
      <c r="C103" s="10">
        <v>1000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>
        <v>3</v>
      </c>
      <c r="S103" s="10"/>
      <c r="T103" s="10"/>
    </row>
    <row r="104" spans="1:22" ht="15" x14ac:dyDescent="0.25">
      <c r="A104" s="10" t="s">
        <v>168</v>
      </c>
      <c r="B104" s="10" t="s">
        <v>37</v>
      </c>
      <c r="C104" s="10"/>
      <c r="D104" s="10"/>
      <c r="E104" s="10">
        <v>29.92</v>
      </c>
      <c r="F104" s="10"/>
      <c r="G104" s="10"/>
      <c r="H104" s="10">
        <v>48.95</v>
      </c>
      <c r="I104" s="10"/>
      <c r="J104" s="10"/>
      <c r="K104" s="10"/>
      <c r="L104" s="10"/>
      <c r="M104" s="10"/>
      <c r="N104" s="10"/>
      <c r="O104" s="10"/>
      <c r="P104" s="10"/>
      <c r="Q104" s="10"/>
      <c r="R104" s="10">
        <v>6</v>
      </c>
      <c r="S104" s="10"/>
      <c r="T104" s="10"/>
    </row>
    <row r="105" spans="1:22" ht="15" x14ac:dyDescent="0.25">
      <c r="A105" s="10" t="s">
        <v>173</v>
      </c>
      <c r="B105" s="10" t="s">
        <v>37</v>
      </c>
      <c r="C105" s="10"/>
      <c r="D105" s="10"/>
      <c r="E105" s="10">
        <v>47.19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8">
        <v>3</v>
      </c>
      <c r="S105" s="10"/>
      <c r="T105" s="10"/>
    </row>
    <row r="106" spans="1:22" ht="15" x14ac:dyDescent="0.25">
      <c r="A106" s="10" t="s">
        <v>58</v>
      </c>
      <c r="B106" s="10" t="s">
        <v>37</v>
      </c>
      <c r="C106" s="10">
        <v>56.65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>
        <v>3</v>
      </c>
      <c r="S106" s="10"/>
      <c r="T106" s="10"/>
    </row>
    <row r="107" spans="1:22" ht="15" x14ac:dyDescent="0.25">
      <c r="A107" s="10" t="s">
        <v>239</v>
      </c>
      <c r="B107" s="10" t="s">
        <v>37</v>
      </c>
      <c r="C107" s="10"/>
      <c r="D107" s="10"/>
      <c r="E107" s="10"/>
      <c r="F107" s="10">
        <v>39.39</v>
      </c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8">
        <v>3</v>
      </c>
      <c r="S107" s="10"/>
      <c r="T107" s="10"/>
    </row>
    <row r="108" spans="1:22" ht="15" x14ac:dyDescent="0.25">
      <c r="A108" s="10" t="s">
        <v>253</v>
      </c>
      <c r="B108" s="10" t="s">
        <v>37</v>
      </c>
      <c r="C108" s="10"/>
      <c r="D108" s="10"/>
      <c r="E108" s="10"/>
      <c r="F108" s="10">
        <v>45.11</v>
      </c>
      <c r="G108" s="10"/>
      <c r="H108" s="10">
        <v>50.04</v>
      </c>
      <c r="I108" s="10"/>
      <c r="J108" s="10"/>
      <c r="K108" s="10"/>
      <c r="L108" s="10"/>
      <c r="M108" s="10"/>
      <c r="N108" s="10"/>
      <c r="O108" s="10"/>
      <c r="P108" s="10"/>
      <c r="Q108" s="10"/>
      <c r="R108" s="18">
        <v>6</v>
      </c>
      <c r="S108" s="10"/>
      <c r="T108" s="10"/>
    </row>
    <row r="109" spans="1:22" ht="15" x14ac:dyDescent="0.25">
      <c r="A109" s="10" t="s">
        <v>237</v>
      </c>
      <c r="B109" s="10" t="s">
        <v>37</v>
      </c>
      <c r="C109" s="10"/>
      <c r="D109" s="10"/>
      <c r="E109" s="10"/>
      <c r="F109" s="10">
        <v>34.700000000000003</v>
      </c>
      <c r="G109" s="10"/>
      <c r="H109" s="10">
        <v>1000</v>
      </c>
      <c r="I109" s="10"/>
      <c r="J109" s="10"/>
      <c r="K109" s="10"/>
      <c r="L109" s="10"/>
      <c r="M109" s="10"/>
      <c r="N109" s="10"/>
      <c r="O109" s="10"/>
      <c r="P109" s="10"/>
      <c r="Q109" s="10"/>
      <c r="R109" s="18">
        <v>6</v>
      </c>
      <c r="S109" s="10"/>
      <c r="T109" s="10"/>
    </row>
    <row r="110" spans="1:22" ht="15" x14ac:dyDescent="0.25">
      <c r="A110" s="10" t="s">
        <v>160</v>
      </c>
      <c r="B110" s="10" t="s">
        <v>135</v>
      </c>
      <c r="C110" s="10"/>
      <c r="D110" s="10">
        <v>89.3</v>
      </c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>
        <v>3</v>
      </c>
      <c r="S110" s="10"/>
      <c r="T110" s="10"/>
    </row>
    <row r="111" spans="1:22" ht="15" x14ac:dyDescent="0.25">
      <c r="A111" s="10" t="s">
        <v>141</v>
      </c>
      <c r="B111" s="10" t="s">
        <v>135</v>
      </c>
      <c r="C111" s="10"/>
      <c r="D111" s="10">
        <v>39.909999999999997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>
        <v>3</v>
      </c>
      <c r="S111" s="10"/>
      <c r="T111" s="10"/>
    </row>
    <row r="112" spans="1:22" ht="15" x14ac:dyDescent="0.25">
      <c r="A112" s="10" t="s">
        <v>397</v>
      </c>
      <c r="B112" s="10" t="s">
        <v>37</v>
      </c>
      <c r="C112" s="10"/>
      <c r="D112" s="10"/>
      <c r="E112" s="3"/>
      <c r="F112" s="3"/>
      <c r="G112" s="3"/>
      <c r="H112" s="3">
        <v>62.37</v>
      </c>
      <c r="I112" s="3"/>
      <c r="J112" s="3"/>
      <c r="K112" s="3"/>
      <c r="L112" s="3"/>
      <c r="M112" s="3"/>
      <c r="N112" s="3"/>
      <c r="O112" s="3"/>
      <c r="P112" s="3"/>
      <c r="Q112" s="3"/>
      <c r="R112" s="3">
        <v>3</v>
      </c>
      <c r="S112" s="3"/>
      <c r="T112" s="3"/>
    </row>
    <row r="113" spans="1:20" ht="15" x14ac:dyDescent="0.25">
      <c r="A113" s="10" t="s">
        <v>402</v>
      </c>
      <c r="B113" s="10" t="s">
        <v>37</v>
      </c>
      <c r="C113" s="10"/>
      <c r="D113" s="10"/>
      <c r="E113" s="3"/>
      <c r="F113" s="3"/>
      <c r="G113" s="3"/>
      <c r="H113" s="3">
        <v>73.2</v>
      </c>
      <c r="I113" s="3"/>
      <c r="J113" s="3"/>
      <c r="K113" s="3"/>
      <c r="L113" s="3"/>
      <c r="M113" s="3"/>
      <c r="N113" s="3"/>
      <c r="O113" s="3"/>
      <c r="P113" s="3"/>
      <c r="Q113" s="3"/>
      <c r="R113" s="3">
        <v>3</v>
      </c>
      <c r="S113" s="3"/>
      <c r="T113" s="3"/>
    </row>
    <row r="114" spans="1:20" ht="15" x14ac:dyDescent="0.25">
      <c r="A114" s="10" t="s">
        <v>290</v>
      </c>
      <c r="B114" s="10" t="s">
        <v>37</v>
      </c>
      <c r="C114" s="10"/>
      <c r="D114" s="10"/>
      <c r="E114" s="10"/>
      <c r="F114" s="10">
        <v>1000</v>
      </c>
      <c r="G114" s="10"/>
      <c r="H114" s="10">
        <v>39.36</v>
      </c>
      <c r="I114" s="10"/>
      <c r="J114" s="10"/>
      <c r="K114" s="10"/>
      <c r="L114" s="10"/>
      <c r="M114" s="10"/>
      <c r="N114" s="10"/>
      <c r="O114" s="10"/>
      <c r="P114" s="10"/>
      <c r="Q114" s="10"/>
      <c r="R114" s="18">
        <v>6</v>
      </c>
      <c r="S114" s="10"/>
      <c r="T114" s="10"/>
    </row>
    <row r="115" spans="1:20" ht="15" x14ac:dyDescent="0.25">
      <c r="A115" s="10" t="s">
        <v>255</v>
      </c>
      <c r="B115" s="10" t="s">
        <v>37</v>
      </c>
      <c r="C115" s="10"/>
      <c r="D115" s="10"/>
      <c r="E115" s="10"/>
      <c r="F115" s="10">
        <v>49.01</v>
      </c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8">
        <v>3</v>
      </c>
      <c r="S115" s="10"/>
      <c r="T115" s="10"/>
    </row>
    <row r="116" spans="1:20" ht="15" x14ac:dyDescent="0.25">
      <c r="A116" s="10" t="s">
        <v>99</v>
      </c>
      <c r="B116" s="10" t="s">
        <v>37</v>
      </c>
      <c r="C116" s="10">
        <v>1000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>
        <v>3</v>
      </c>
      <c r="S116" s="10"/>
      <c r="T116" s="10"/>
    </row>
    <row r="117" spans="1:20" ht="15" x14ac:dyDescent="0.25">
      <c r="A117" s="10" t="s">
        <v>327</v>
      </c>
      <c r="B117" s="10" t="s">
        <v>63</v>
      </c>
      <c r="C117" s="10"/>
      <c r="D117" s="10"/>
      <c r="E117" s="10"/>
      <c r="F117" s="10"/>
      <c r="G117" s="10">
        <v>51.3</v>
      </c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8">
        <v>3</v>
      </c>
      <c r="S117" s="10"/>
      <c r="T117" s="10"/>
    </row>
    <row r="118" spans="1:20" ht="15" x14ac:dyDescent="0.25">
      <c r="A118" s="10" t="s">
        <v>207</v>
      </c>
      <c r="B118" s="10" t="s">
        <v>37</v>
      </c>
      <c r="C118" s="10"/>
      <c r="D118" s="10"/>
      <c r="E118" s="10">
        <v>70.680000000000007</v>
      </c>
      <c r="F118" s="10"/>
      <c r="G118" s="10"/>
      <c r="H118" s="10">
        <v>80.52</v>
      </c>
      <c r="I118" s="10"/>
      <c r="J118" s="10"/>
      <c r="K118" s="10"/>
      <c r="L118" s="10"/>
      <c r="M118" s="10"/>
      <c r="N118" s="10"/>
      <c r="O118" s="10"/>
      <c r="P118" s="10"/>
      <c r="Q118" s="10"/>
      <c r="R118" s="10">
        <v>6</v>
      </c>
      <c r="S118" s="10"/>
      <c r="T118" s="10"/>
    </row>
    <row r="119" spans="1:20" ht="15" x14ac:dyDescent="0.25">
      <c r="A119" s="10" t="s">
        <v>204</v>
      </c>
      <c r="B119" s="10" t="s">
        <v>37</v>
      </c>
      <c r="C119" s="10"/>
      <c r="D119" s="10"/>
      <c r="E119" s="10">
        <v>66.95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>
        <v>3</v>
      </c>
      <c r="S119" s="10"/>
      <c r="T119" s="10"/>
    </row>
    <row r="120" spans="1:20" ht="15" x14ac:dyDescent="0.25">
      <c r="A120" s="10" t="s">
        <v>169</v>
      </c>
      <c r="B120" s="10" t="s">
        <v>37</v>
      </c>
      <c r="C120" s="10"/>
      <c r="D120" s="10"/>
      <c r="E120" s="10">
        <v>42.48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8">
        <v>3</v>
      </c>
      <c r="S120" s="10"/>
      <c r="T120" s="10"/>
    </row>
    <row r="121" spans="1:20" ht="15" x14ac:dyDescent="0.25">
      <c r="A121" s="10" t="s">
        <v>82</v>
      </c>
      <c r="B121" s="10" t="s">
        <v>37</v>
      </c>
      <c r="C121" s="10">
        <v>1000</v>
      </c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>
        <v>3</v>
      </c>
      <c r="S121" s="10"/>
      <c r="T121" s="10"/>
    </row>
    <row r="122" spans="1:20" ht="15" x14ac:dyDescent="0.25">
      <c r="A122" s="10" t="s">
        <v>243</v>
      </c>
      <c r="B122" s="10" t="s">
        <v>37</v>
      </c>
      <c r="C122" s="10"/>
      <c r="D122" s="10"/>
      <c r="E122" s="10"/>
      <c r="F122" s="10">
        <v>41.04</v>
      </c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8">
        <v>3</v>
      </c>
      <c r="S122" s="10"/>
      <c r="T122" s="10"/>
    </row>
    <row r="123" spans="1:20" ht="15" x14ac:dyDescent="0.25">
      <c r="A123" s="10" t="s">
        <v>393</v>
      </c>
      <c r="B123" s="10" t="s">
        <v>37</v>
      </c>
      <c r="C123" s="10"/>
      <c r="D123" s="10"/>
      <c r="E123" s="3"/>
      <c r="F123" s="3"/>
      <c r="G123" s="3"/>
      <c r="H123" s="3">
        <v>54.3</v>
      </c>
      <c r="I123" s="3"/>
      <c r="J123" s="3"/>
      <c r="K123" s="3"/>
      <c r="L123" s="3"/>
      <c r="M123" s="3"/>
      <c r="N123" s="3"/>
      <c r="O123" s="3"/>
      <c r="P123" s="3"/>
      <c r="Q123" s="3"/>
      <c r="R123" s="3">
        <v>3</v>
      </c>
      <c r="S123" s="3"/>
      <c r="T123" s="3"/>
    </row>
    <row r="124" spans="1:20" ht="15" x14ac:dyDescent="0.25">
      <c r="A124" s="10" t="s">
        <v>318</v>
      </c>
      <c r="B124" s="10" t="s">
        <v>63</v>
      </c>
      <c r="C124" s="10"/>
      <c r="D124" s="10"/>
      <c r="E124" s="10"/>
      <c r="F124" s="10"/>
      <c r="G124" s="10">
        <v>47.45</v>
      </c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8">
        <v>3</v>
      </c>
      <c r="S124" s="10"/>
      <c r="T124" s="10"/>
    </row>
    <row r="125" spans="1:20" ht="15" x14ac:dyDescent="0.25">
      <c r="A125" s="10" t="s">
        <v>304</v>
      </c>
      <c r="B125" s="10" t="s">
        <v>63</v>
      </c>
      <c r="C125" s="10"/>
      <c r="D125" s="10"/>
      <c r="E125" s="10"/>
      <c r="F125" s="10"/>
      <c r="G125" s="10">
        <v>43.68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8">
        <v>3</v>
      </c>
      <c r="S125" s="10"/>
      <c r="T125" s="10"/>
    </row>
    <row r="126" spans="1:20" ht="15" x14ac:dyDescent="0.25">
      <c r="A126" s="10" t="s">
        <v>182</v>
      </c>
      <c r="B126" s="10" t="s">
        <v>37</v>
      </c>
      <c r="C126" s="10"/>
      <c r="D126" s="10"/>
      <c r="E126" s="10">
        <v>51.36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8">
        <v>3</v>
      </c>
      <c r="S126" s="10"/>
      <c r="T126" s="10"/>
    </row>
    <row r="127" spans="1:20" ht="15" x14ac:dyDescent="0.25">
      <c r="A127" s="10" t="s">
        <v>166</v>
      </c>
      <c r="B127" s="10" t="s">
        <v>37</v>
      </c>
      <c r="C127" s="10"/>
      <c r="D127" s="10">
        <v>1000</v>
      </c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>
        <v>3</v>
      </c>
      <c r="S127" s="10"/>
      <c r="T127" s="10"/>
    </row>
    <row r="128" spans="1:20" ht="15" x14ac:dyDescent="0.25">
      <c r="A128" s="10" t="s">
        <v>89</v>
      </c>
      <c r="B128" s="10" t="s">
        <v>37</v>
      </c>
      <c r="C128" s="10">
        <v>1000</v>
      </c>
      <c r="D128" s="10"/>
      <c r="E128" s="10"/>
      <c r="F128" s="10">
        <v>57.96</v>
      </c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>
        <v>6</v>
      </c>
      <c r="S128" s="10"/>
      <c r="T128" s="10"/>
    </row>
    <row r="129" spans="1:20" ht="15" x14ac:dyDescent="0.25">
      <c r="A129" s="10" t="s">
        <v>77</v>
      </c>
      <c r="B129" s="10" t="s">
        <v>37</v>
      </c>
      <c r="C129" s="10">
        <v>1000</v>
      </c>
      <c r="D129" s="10"/>
      <c r="E129" s="10"/>
      <c r="F129" s="10">
        <v>53.04</v>
      </c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>
        <v>6</v>
      </c>
      <c r="S129" s="10"/>
      <c r="T129" s="10"/>
    </row>
    <row r="130" spans="1:20" ht="15" x14ac:dyDescent="0.25">
      <c r="A130" s="10" t="s">
        <v>62</v>
      </c>
      <c r="B130" s="10" t="s">
        <v>63</v>
      </c>
      <c r="C130" s="10">
        <v>65.3</v>
      </c>
      <c r="D130" s="10"/>
      <c r="E130" s="10"/>
      <c r="F130" s="10"/>
      <c r="G130" s="10">
        <v>47.3</v>
      </c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>
        <v>6</v>
      </c>
      <c r="S130" s="10"/>
      <c r="T130" s="10"/>
    </row>
    <row r="131" spans="1:20" ht="15" x14ac:dyDescent="0.25">
      <c r="A131" s="10" t="s">
        <v>65</v>
      </c>
      <c r="B131" s="10" t="s">
        <v>63</v>
      </c>
      <c r="C131" s="10">
        <v>74.52</v>
      </c>
      <c r="D131" s="10"/>
      <c r="E131" s="10"/>
      <c r="F131" s="10"/>
      <c r="G131" s="10">
        <v>113.16</v>
      </c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>
        <v>6</v>
      </c>
      <c r="S131" s="10"/>
      <c r="T131" s="10"/>
    </row>
    <row r="132" spans="1:20" ht="15" x14ac:dyDescent="0.25">
      <c r="A132" s="10" t="s">
        <v>91</v>
      </c>
      <c r="B132" s="10" t="s">
        <v>37</v>
      </c>
      <c r="C132" s="10">
        <v>1000</v>
      </c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>
        <v>3</v>
      </c>
      <c r="S132" s="10"/>
      <c r="T132" s="10"/>
    </row>
    <row r="133" spans="1:20" ht="15" x14ac:dyDescent="0.25">
      <c r="A133" s="10" t="s">
        <v>201</v>
      </c>
      <c r="B133" s="10" t="s">
        <v>37</v>
      </c>
      <c r="C133" s="10"/>
      <c r="D133" s="10"/>
      <c r="E133" s="10">
        <v>64.319999999999993</v>
      </c>
      <c r="F133" s="10">
        <v>1000</v>
      </c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>
        <v>6</v>
      </c>
      <c r="S133" s="10"/>
      <c r="T133" s="10"/>
    </row>
    <row r="134" spans="1:20" ht="15" x14ac:dyDescent="0.25">
      <c r="A134" s="10" t="s">
        <v>329</v>
      </c>
      <c r="B134" s="10" t="s">
        <v>63</v>
      </c>
      <c r="C134" s="10"/>
      <c r="D134" s="10"/>
      <c r="E134" s="10"/>
      <c r="F134" s="10"/>
      <c r="G134" s="10">
        <v>52.65</v>
      </c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8">
        <v>3</v>
      </c>
      <c r="S134" s="10"/>
      <c r="T134" s="10"/>
    </row>
    <row r="135" spans="1:20" ht="15" x14ac:dyDescent="0.25">
      <c r="A135" s="10" t="s">
        <v>340</v>
      </c>
      <c r="B135" s="10" t="s">
        <v>63</v>
      </c>
      <c r="C135" s="10"/>
      <c r="D135" s="10"/>
      <c r="E135" s="10"/>
      <c r="F135" s="10"/>
      <c r="G135" s="10">
        <v>57.59</v>
      </c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8">
        <v>3</v>
      </c>
      <c r="S135" s="10"/>
      <c r="T135" s="10"/>
    </row>
    <row r="136" spans="1:20" ht="15" x14ac:dyDescent="0.25">
      <c r="A136" s="10" t="s">
        <v>297</v>
      </c>
      <c r="B136" s="10" t="s">
        <v>63</v>
      </c>
      <c r="C136" s="10"/>
      <c r="D136" s="10"/>
      <c r="E136" s="10"/>
      <c r="F136" s="10"/>
      <c r="G136" s="10">
        <v>35.6</v>
      </c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8">
        <v>3</v>
      </c>
      <c r="S136" s="10"/>
      <c r="T136" s="10"/>
    </row>
    <row r="137" spans="1:20" ht="15" x14ac:dyDescent="0.25">
      <c r="A137" s="10" t="s">
        <v>242</v>
      </c>
      <c r="B137" s="10" t="s">
        <v>37</v>
      </c>
      <c r="C137" s="10"/>
      <c r="D137" s="10"/>
      <c r="E137" s="10"/>
      <c r="F137" s="10">
        <v>40.299999999999997</v>
      </c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8">
        <v>3</v>
      </c>
      <c r="S137" s="10"/>
      <c r="T137" s="10"/>
    </row>
    <row r="138" spans="1:20" ht="15" x14ac:dyDescent="0.25">
      <c r="A138" s="10" t="s">
        <v>405</v>
      </c>
      <c r="B138" s="10" t="s">
        <v>37</v>
      </c>
      <c r="C138" s="10"/>
      <c r="D138" s="10"/>
      <c r="E138" s="3"/>
      <c r="F138" s="3"/>
      <c r="G138" s="3"/>
      <c r="H138" s="3">
        <v>141.24</v>
      </c>
      <c r="I138" s="3"/>
      <c r="J138" s="3"/>
      <c r="K138" s="3"/>
      <c r="L138" s="3"/>
      <c r="M138" s="3"/>
      <c r="N138" s="3"/>
      <c r="O138" s="3"/>
      <c r="P138" s="3"/>
      <c r="Q138" s="3"/>
      <c r="R138" s="3">
        <v>3</v>
      </c>
      <c r="S138" s="3"/>
      <c r="T138" s="3"/>
    </row>
    <row r="139" spans="1:20" ht="15" x14ac:dyDescent="0.25">
      <c r="A139" s="10" t="s">
        <v>226</v>
      </c>
      <c r="B139" s="10" t="s">
        <v>37</v>
      </c>
      <c r="C139" s="10"/>
      <c r="D139" s="10"/>
      <c r="E139" s="10">
        <v>1000</v>
      </c>
      <c r="F139" s="10"/>
      <c r="G139" s="10"/>
      <c r="H139" s="10">
        <v>88.01</v>
      </c>
      <c r="I139" s="10"/>
      <c r="J139" s="10"/>
      <c r="K139" s="10"/>
      <c r="L139" s="10"/>
      <c r="M139" s="10"/>
      <c r="N139" s="10"/>
      <c r="O139" s="10"/>
      <c r="P139" s="10"/>
      <c r="Q139" s="10"/>
      <c r="R139" s="10">
        <v>6</v>
      </c>
      <c r="S139" s="10"/>
      <c r="T139" s="10"/>
    </row>
    <row r="140" spans="1:20" ht="15" x14ac:dyDescent="0.25">
      <c r="A140" s="10" t="s">
        <v>395</v>
      </c>
      <c r="B140" s="10" t="s">
        <v>37</v>
      </c>
      <c r="C140" s="10"/>
      <c r="D140" s="10"/>
      <c r="E140" s="3"/>
      <c r="F140" s="3"/>
      <c r="G140" s="3"/>
      <c r="H140" s="3">
        <v>55.92</v>
      </c>
      <c r="I140" s="3"/>
      <c r="J140" s="3"/>
      <c r="K140" s="3"/>
      <c r="L140" s="3"/>
      <c r="M140" s="3"/>
      <c r="N140" s="3"/>
      <c r="O140" s="3"/>
      <c r="P140" s="3"/>
      <c r="Q140" s="3"/>
      <c r="R140" s="3">
        <v>3</v>
      </c>
      <c r="S140" s="3"/>
      <c r="T140" s="3"/>
    </row>
    <row r="141" spans="1:20" ht="15" x14ac:dyDescent="0.25">
      <c r="A141" s="10" t="s">
        <v>186</v>
      </c>
      <c r="B141" s="10" t="s">
        <v>37</v>
      </c>
      <c r="C141" s="10"/>
      <c r="D141" s="10"/>
      <c r="E141" s="10">
        <v>55.32</v>
      </c>
      <c r="F141" s="10"/>
      <c r="G141" s="10"/>
      <c r="H141" s="10">
        <v>31.5</v>
      </c>
      <c r="I141" s="10"/>
      <c r="J141" s="10"/>
      <c r="K141" s="10"/>
      <c r="L141" s="10"/>
      <c r="M141" s="10"/>
      <c r="N141" s="10"/>
      <c r="O141" s="10"/>
      <c r="P141" s="10"/>
      <c r="Q141" s="10"/>
      <c r="R141" s="18">
        <v>6</v>
      </c>
      <c r="S141" s="10"/>
      <c r="T141" s="10"/>
    </row>
    <row r="142" spans="1:20" ht="15" x14ac:dyDescent="0.25">
      <c r="A142" s="10" t="s">
        <v>131</v>
      </c>
      <c r="B142" s="10" t="s">
        <v>37</v>
      </c>
      <c r="C142" s="10">
        <v>1000</v>
      </c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>
        <v>3</v>
      </c>
      <c r="S142" s="10"/>
      <c r="T142" s="10"/>
    </row>
    <row r="143" spans="1:20" ht="15" x14ac:dyDescent="0.25">
      <c r="A143" s="10" t="s">
        <v>72</v>
      </c>
      <c r="B143" s="10" t="s">
        <v>37</v>
      </c>
      <c r="C143" s="10">
        <v>174.98</v>
      </c>
      <c r="D143" s="10"/>
      <c r="E143" s="10"/>
      <c r="F143" s="10">
        <v>1000</v>
      </c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>
        <v>6</v>
      </c>
      <c r="S143" s="10"/>
      <c r="T143" s="10"/>
    </row>
    <row r="144" spans="1:20" ht="15" x14ac:dyDescent="0.25">
      <c r="A144" s="10" t="s">
        <v>324</v>
      </c>
      <c r="B144" s="10" t="s">
        <v>63</v>
      </c>
      <c r="C144" s="10"/>
      <c r="D144" s="10"/>
      <c r="E144" s="10"/>
      <c r="F144" s="10"/>
      <c r="G144" s="10">
        <v>50.64</v>
      </c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8">
        <v>3</v>
      </c>
      <c r="S144" s="10"/>
      <c r="T144" s="10"/>
    </row>
    <row r="145" spans="1:20" ht="15" x14ac:dyDescent="0.25">
      <c r="A145" s="10" t="s">
        <v>325</v>
      </c>
      <c r="B145" s="10" t="s">
        <v>63</v>
      </c>
      <c r="C145" s="10"/>
      <c r="D145" s="10"/>
      <c r="E145" s="10"/>
      <c r="F145" s="10"/>
      <c r="G145" s="10">
        <v>51.09</v>
      </c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8">
        <v>3</v>
      </c>
      <c r="S145" s="10"/>
      <c r="T145" s="10"/>
    </row>
    <row r="146" spans="1:20" ht="15" x14ac:dyDescent="0.25">
      <c r="A146" s="10" t="s">
        <v>213</v>
      </c>
      <c r="B146" s="10" t="s">
        <v>37</v>
      </c>
      <c r="C146" s="10"/>
      <c r="D146" s="10"/>
      <c r="E146" s="10">
        <v>87.9</v>
      </c>
      <c r="F146" s="10">
        <v>41.48</v>
      </c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>
        <v>6</v>
      </c>
      <c r="S146" s="10"/>
      <c r="T146" s="10"/>
    </row>
    <row r="147" spans="1:20" ht="15" x14ac:dyDescent="0.25">
      <c r="A147" s="10" t="s">
        <v>47</v>
      </c>
      <c r="B147" s="10" t="s">
        <v>37</v>
      </c>
      <c r="C147" s="10">
        <v>46.28</v>
      </c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>
        <v>3</v>
      </c>
      <c r="S147" s="10"/>
      <c r="T147" s="10"/>
    </row>
    <row r="148" spans="1:20" ht="15" x14ac:dyDescent="0.25">
      <c r="A148" s="10" t="s">
        <v>278</v>
      </c>
      <c r="B148" s="10" t="s">
        <v>37</v>
      </c>
      <c r="C148" s="10"/>
      <c r="D148" s="10"/>
      <c r="E148" s="10"/>
      <c r="F148" s="10">
        <v>83.85</v>
      </c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8">
        <v>3</v>
      </c>
      <c r="S148" s="10"/>
      <c r="T148" s="10"/>
    </row>
    <row r="149" spans="1:20" ht="15" x14ac:dyDescent="0.25">
      <c r="A149" s="10" t="s">
        <v>352</v>
      </c>
      <c r="B149" s="10" t="s">
        <v>63</v>
      </c>
      <c r="C149" s="10"/>
      <c r="D149" s="10"/>
      <c r="E149" s="10"/>
      <c r="F149" s="10"/>
      <c r="G149" s="10">
        <v>66.3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8">
        <v>3</v>
      </c>
      <c r="S149" s="10"/>
      <c r="T149" s="10"/>
    </row>
    <row r="150" spans="1:20" ht="15" x14ac:dyDescent="0.25">
      <c r="A150" s="10" t="s">
        <v>335</v>
      </c>
      <c r="B150" s="10" t="s">
        <v>63</v>
      </c>
      <c r="C150" s="10"/>
      <c r="D150" s="10"/>
      <c r="E150" s="10"/>
      <c r="F150" s="10"/>
      <c r="G150" s="10">
        <v>54.24</v>
      </c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8">
        <v>3</v>
      </c>
      <c r="S150" s="10"/>
      <c r="T150" s="10"/>
    </row>
    <row r="151" spans="1:20" ht="15" x14ac:dyDescent="0.25">
      <c r="A151" s="10" t="s">
        <v>264</v>
      </c>
      <c r="B151" s="10" t="s">
        <v>37</v>
      </c>
      <c r="C151" s="10"/>
      <c r="D151" s="10"/>
      <c r="E151" s="10"/>
      <c r="F151" s="10">
        <v>57.33</v>
      </c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8">
        <v>3</v>
      </c>
      <c r="S151" s="10"/>
      <c r="T151" s="10"/>
    </row>
    <row r="152" spans="1:20" ht="15" x14ac:dyDescent="0.25">
      <c r="A152" s="10" t="s">
        <v>407</v>
      </c>
      <c r="B152" s="10" t="s">
        <v>37</v>
      </c>
      <c r="C152" s="10"/>
      <c r="D152" s="10"/>
      <c r="E152" s="3"/>
      <c r="F152" s="3"/>
      <c r="G152" s="3"/>
      <c r="H152" s="3">
        <v>1000</v>
      </c>
      <c r="I152" s="3"/>
      <c r="J152" s="3"/>
      <c r="K152" s="3"/>
      <c r="L152" s="3"/>
      <c r="M152" s="3"/>
      <c r="N152" s="3"/>
      <c r="O152" s="3"/>
      <c r="P152" s="3"/>
      <c r="Q152" s="3"/>
      <c r="R152" s="3">
        <v>3</v>
      </c>
      <c r="S152" s="3"/>
      <c r="T152" s="3"/>
    </row>
    <row r="153" spans="1:20" ht="15" x14ac:dyDescent="0.25">
      <c r="A153" s="10" t="s">
        <v>180</v>
      </c>
      <c r="B153" s="10" t="s">
        <v>37</v>
      </c>
      <c r="C153" s="10"/>
      <c r="D153" s="10"/>
      <c r="E153" s="10">
        <v>50.6</v>
      </c>
      <c r="F153" s="10"/>
      <c r="G153" s="10"/>
      <c r="H153" s="10">
        <v>35.1</v>
      </c>
      <c r="I153" s="10"/>
      <c r="J153" s="10"/>
      <c r="K153" s="10"/>
      <c r="L153" s="10"/>
      <c r="M153" s="10"/>
      <c r="N153" s="10"/>
      <c r="O153" s="10"/>
      <c r="P153" s="10"/>
      <c r="Q153" s="10"/>
      <c r="R153" s="18">
        <v>6</v>
      </c>
      <c r="S153" s="10"/>
      <c r="T153" s="10"/>
    </row>
    <row r="154" spans="1:20" ht="15" x14ac:dyDescent="0.25">
      <c r="A154" s="10" t="s">
        <v>95</v>
      </c>
      <c r="B154" s="10" t="s">
        <v>37</v>
      </c>
      <c r="C154" s="10">
        <v>1000</v>
      </c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>
        <v>3</v>
      </c>
      <c r="S154" s="10"/>
      <c r="T154" s="10"/>
    </row>
    <row r="155" spans="1:20" ht="15" x14ac:dyDescent="0.25">
      <c r="A155" s="10" t="s">
        <v>73</v>
      </c>
      <c r="B155" s="10" t="s">
        <v>37</v>
      </c>
      <c r="C155" s="10">
        <v>1000</v>
      </c>
      <c r="D155" s="10"/>
      <c r="E155" s="10"/>
      <c r="F155" s="10">
        <v>110.64</v>
      </c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>
        <v>6</v>
      </c>
      <c r="S155" s="10"/>
      <c r="T155" s="10"/>
    </row>
    <row r="156" spans="1:20" ht="15" x14ac:dyDescent="0.25">
      <c r="A156" s="10" t="s">
        <v>314</v>
      </c>
      <c r="B156" s="10" t="s">
        <v>63</v>
      </c>
      <c r="C156" s="10"/>
      <c r="D156" s="10"/>
      <c r="E156" s="10"/>
      <c r="F156" s="10"/>
      <c r="G156" s="10">
        <v>46.32</v>
      </c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8">
        <v>3</v>
      </c>
      <c r="S156" s="10"/>
      <c r="T156" s="10"/>
    </row>
    <row r="157" spans="1:20" ht="15" x14ac:dyDescent="0.25">
      <c r="A157" s="10" t="s">
        <v>93</v>
      </c>
      <c r="B157" s="10" t="s">
        <v>37</v>
      </c>
      <c r="C157" s="10">
        <v>1000</v>
      </c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>
        <v>3</v>
      </c>
      <c r="S157" s="10"/>
      <c r="T157" s="10"/>
    </row>
    <row r="158" spans="1:20" ht="15" x14ac:dyDescent="0.25">
      <c r="A158" s="10" t="s">
        <v>272</v>
      </c>
      <c r="B158" s="10" t="s">
        <v>37</v>
      </c>
      <c r="C158" s="10"/>
      <c r="D158" s="10"/>
      <c r="E158" s="10"/>
      <c r="F158" s="10">
        <v>69.48</v>
      </c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8">
        <v>3</v>
      </c>
      <c r="S158" s="10"/>
      <c r="T158" s="10"/>
    </row>
    <row r="159" spans="1:20" ht="15" x14ac:dyDescent="0.25">
      <c r="A159" s="10" t="s">
        <v>308</v>
      </c>
      <c r="B159" s="10" t="s">
        <v>63</v>
      </c>
      <c r="C159" s="10"/>
      <c r="D159" s="10"/>
      <c r="E159" s="10"/>
      <c r="F159" s="10"/>
      <c r="G159" s="10">
        <v>44.46</v>
      </c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8">
        <v>3</v>
      </c>
      <c r="S159" s="10"/>
      <c r="T159" s="10"/>
    </row>
    <row r="160" spans="1:20" ht="15" x14ac:dyDescent="0.25">
      <c r="A160" s="10" t="s">
        <v>283</v>
      </c>
      <c r="B160" s="10" t="s">
        <v>37</v>
      </c>
      <c r="C160" s="10"/>
      <c r="D160" s="10"/>
      <c r="E160" s="10"/>
      <c r="F160" s="10">
        <v>111.98</v>
      </c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8">
        <v>3</v>
      </c>
      <c r="S160" s="10"/>
      <c r="T160" s="10"/>
    </row>
    <row r="161" spans="1:20" ht="15" x14ac:dyDescent="0.25">
      <c r="A161" s="10" t="s">
        <v>55</v>
      </c>
      <c r="B161" s="10" t="s">
        <v>37</v>
      </c>
      <c r="C161" s="10">
        <v>51.38</v>
      </c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>
        <v>3</v>
      </c>
      <c r="S161" s="10"/>
      <c r="T161" s="10"/>
    </row>
    <row r="162" spans="1:20" ht="15" x14ac:dyDescent="0.25">
      <c r="A162" s="10" t="s">
        <v>387</v>
      </c>
      <c r="B162" s="10" t="s">
        <v>37</v>
      </c>
      <c r="C162" s="10"/>
      <c r="D162" s="10"/>
      <c r="E162" s="3"/>
      <c r="F162" s="3"/>
      <c r="G162" s="3"/>
      <c r="H162" s="3">
        <v>47.76</v>
      </c>
      <c r="I162" s="3"/>
      <c r="J162" s="3"/>
      <c r="K162" s="3"/>
      <c r="L162" s="3"/>
      <c r="M162" s="3"/>
      <c r="N162" s="3"/>
      <c r="O162" s="3"/>
      <c r="P162" s="3"/>
      <c r="Q162" s="3"/>
      <c r="R162" s="3">
        <v>3</v>
      </c>
      <c r="S162" s="3"/>
      <c r="T162" s="3"/>
    </row>
    <row r="163" spans="1:20" ht="15" x14ac:dyDescent="0.25">
      <c r="A163" s="10" t="s">
        <v>267</v>
      </c>
      <c r="B163" s="10" t="s">
        <v>37</v>
      </c>
      <c r="C163" s="10"/>
      <c r="D163" s="10"/>
      <c r="E163" s="10"/>
      <c r="F163" s="10">
        <v>59.76</v>
      </c>
      <c r="G163" s="10"/>
      <c r="H163" s="10">
        <v>49.32</v>
      </c>
      <c r="I163" s="10"/>
      <c r="J163" s="10"/>
      <c r="K163" s="10"/>
      <c r="L163" s="10"/>
      <c r="M163" s="10"/>
      <c r="N163" s="10"/>
      <c r="O163" s="10"/>
      <c r="P163" s="10"/>
      <c r="Q163" s="10"/>
      <c r="R163" s="18">
        <v>6</v>
      </c>
      <c r="S163" s="10"/>
      <c r="T163" s="10"/>
    </row>
    <row r="164" spans="1:20" ht="15" x14ac:dyDescent="0.25">
      <c r="A164" s="10" t="s">
        <v>309</v>
      </c>
      <c r="B164" s="10" t="s">
        <v>63</v>
      </c>
      <c r="C164" s="10"/>
      <c r="D164" s="10"/>
      <c r="E164" s="10"/>
      <c r="F164" s="10"/>
      <c r="G164" s="10">
        <v>45.2</v>
      </c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8">
        <v>3</v>
      </c>
      <c r="S164" s="10"/>
      <c r="T164" s="10"/>
    </row>
    <row r="165" spans="1:20" ht="15" x14ac:dyDescent="0.25">
      <c r="A165" s="10" t="s">
        <v>157</v>
      </c>
      <c r="B165" s="10" t="s">
        <v>135</v>
      </c>
      <c r="C165" s="10"/>
      <c r="D165" s="10">
        <v>67.900000000000006</v>
      </c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>
        <v>3</v>
      </c>
      <c r="S165" s="10"/>
      <c r="T165" s="10"/>
    </row>
    <row r="166" spans="1:20" ht="15" x14ac:dyDescent="0.25">
      <c r="A166" s="10" t="s">
        <v>195</v>
      </c>
      <c r="B166" s="10" t="s">
        <v>37</v>
      </c>
      <c r="C166" s="10"/>
      <c r="D166" s="10"/>
      <c r="E166" s="10">
        <v>58.85</v>
      </c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>
        <v>3</v>
      </c>
      <c r="S166" s="10"/>
      <c r="T166" s="10"/>
    </row>
    <row r="167" spans="1:20" ht="15" x14ac:dyDescent="0.25">
      <c r="A167" s="10" t="s">
        <v>210</v>
      </c>
      <c r="B167" s="10" t="s">
        <v>37</v>
      </c>
      <c r="C167" s="10"/>
      <c r="D167" s="10"/>
      <c r="E167" s="10">
        <v>79.319999999999993</v>
      </c>
      <c r="F167" s="10"/>
      <c r="G167" s="10"/>
      <c r="H167" s="10">
        <v>49.32</v>
      </c>
      <c r="I167" s="10"/>
      <c r="J167" s="10"/>
      <c r="K167" s="10"/>
      <c r="L167" s="10"/>
      <c r="M167" s="10"/>
      <c r="N167" s="10"/>
      <c r="O167" s="10"/>
      <c r="P167" s="10"/>
      <c r="Q167" s="10"/>
      <c r="R167" s="10">
        <v>6</v>
      </c>
      <c r="S167" s="10"/>
      <c r="T167" s="10"/>
    </row>
    <row r="168" spans="1:20" ht="15" x14ac:dyDescent="0.25">
      <c r="A168" s="10" t="s">
        <v>291</v>
      </c>
      <c r="B168" s="10" t="s">
        <v>37</v>
      </c>
      <c r="C168" s="10"/>
      <c r="D168" s="10"/>
      <c r="E168" s="10">
        <v>1000</v>
      </c>
      <c r="F168" s="10">
        <v>1000</v>
      </c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8">
        <v>6</v>
      </c>
      <c r="S168" s="10"/>
      <c r="T168" s="10"/>
    </row>
    <row r="169" spans="1:20" ht="15" x14ac:dyDescent="0.25">
      <c r="A169" s="10" t="s">
        <v>104</v>
      </c>
      <c r="B169" s="10" t="s">
        <v>37</v>
      </c>
      <c r="C169" s="10">
        <v>1000</v>
      </c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>
        <v>3</v>
      </c>
      <c r="S169" s="10"/>
      <c r="T169" s="10"/>
    </row>
    <row r="170" spans="1:20" ht="15" x14ac:dyDescent="0.25">
      <c r="A170" s="10" t="s">
        <v>307</v>
      </c>
      <c r="B170" s="10" t="s">
        <v>63</v>
      </c>
      <c r="C170" s="10"/>
      <c r="D170" s="10"/>
      <c r="E170" s="10"/>
      <c r="F170" s="10"/>
      <c r="G170" s="10">
        <v>44.28</v>
      </c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8">
        <v>3</v>
      </c>
      <c r="S170" s="10"/>
      <c r="T170" s="10"/>
    </row>
    <row r="171" spans="1:20" ht="15" x14ac:dyDescent="0.25">
      <c r="A171" s="10" t="s">
        <v>259</v>
      </c>
      <c r="B171" s="10" t="s">
        <v>37</v>
      </c>
      <c r="C171" s="10"/>
      <c r="D171" s="10"/>
      <c r="E171" s="10"/>
      <c r="F171" s="10">
        <v>54.47</v>
      </c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8">
        <v>3</v>
      </c>
      <c r="S171" s="10"/>
      <c r="T171" s="10"/>
    </row>
    <row r="172" spans="1:20" ht="15" x14ac:dyDescent="0.25">
      <c r="A172" s="10" t="s">
        <v>54</v>
      </c>
      <c r="B172" s="10" t="s">
        <v>37</v>
      </c>
      <c r="C172" s="10">
        <v>50.68</v>
      </c>
      <c r="D172" s="10"/>
      <c r="E172" s="10"/>
      <c r="F172" s="10">
        <v>1000</v>
      </c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>
        <v>6</v>
      </c>
      <c r="S172" s="10"/>
      <c r="T172" s="10"/>
    </row>
    <row r="173" spans="1:20" ht="15" x14ac:dyDescent="0.25">
      <c r="A173" s="10" t="s">
        <v>261</v>
      </c>
      <c r="B173" s="10" t="s">
        <v>37</v>
      </c>
      <c r="C173" s="10"/>
      <c r="D173" s="10"/>
      <c r="E173" s="10"/>
      <c r="F173" s="10">
        <v>55.38</v>
      </c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8">
        <v>3</v>
      </c>
      <c r="S173" s="10"/>
      <c r="T173" s="10"/>
    </row>
    <row r="174" spans="1:20" ht="15" x14ac:dyDescent="0.25">
      <c r="A174" s="10" t="s">
        <v>219</v>
      </c>
      <c r="B174" s="10" t="s">
        <v>37</v>
      </c>
      <c r="C174" s="10"/>
      <c r="D174" s="10"/>
      <c r="E174" s="10">
        <v>1000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>
        <v>3</v>
      </c>
      <c r="S174" s="10"/>
      <c r="T174" s="10"/>
    </row>
    <row r="175" spans="1:20" ht="15" x14ac:dyDescent="0.25">
      <c r="A175" s="10" t="s">
        <v>222</v>
      </c>
      <c r="B175" s="10" t="s">
        <v>37</v>
      </c>
      <c r="C175" s="10"/>
      <c r="D175" s="10"/>
      <c r="E175" s="10">
        <v>1000</v>
      </c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>
        <v>3</v>
      </c>
      <c r="S175" s="10"/>
      <c r="T175" s="10"/>
    </row>
    <row r="176" spans="1:20" ht="15" x14ac:dyDescent="0.25">
      <c r="A176" s="10" t="s">
        <v>197</v>
      </c>
      <c r="B176" s="10" t="s">
        <v>37</v>
      </c>
      <c r="C176" s="10"/>
      <c r="D176" s="10"/>
      <c r="E176" s="10">
        <v>61.16</v>
      </c>
      <c r="F176" s="10"/>
      <c r="G176" s="10"/>
      <c r="H176" s="10">
        <v>48.95</v>
      </c>
      <c r="I176" s="10"/>
      <c r="J176" s="10"/>
      <c r="K176" s="10"/>
      <c r="L176" s="10"/>
      <c r="M176" s="10"/>
      <c r="N176" s="10"/>
      <c r="O176" s="10"/>
      <c r="P176" s="10"/>
      <c r="Q176" s="10"/>
      <c r="R176" s="10">
        <v>6</v>
      </c>
      <c r="S176" s="10"/>
      <c r="T176" s="10"/>
    </row>
    <row r="177" spans="1:20" ht="15" x14ac:dyDescent="0.25">
      <c r="A177" s="10" t="s">
        <v>98</v>
      </c>
      <c r="B177" s="10" t="s">
        <v>37</v>
      </c>
      <c r="C177" s="10">
        <v>1000</v>
      </c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>
        <v>3</v>
      </c>
      <c r="S177" s="10"/>
      <c r="T177" s="10"/>
    </row>
    <row r="178" spans="1:20" ht="15" x14ac:dyDescent="0.25">
      <c r="A178" s="10" t="s">
        <v>217</v>
      </c>
      <c r="B178" s="10" t="s">
        <v>37</v>
      </c>
      <c r="C178" s="10"/>
      <c r="D178" s="10"/>
      <c r="E178" s="10">
        <v>136.63</v>
      </c>
      <c r="F178" s="10"/>
      <c r="G178" s="10"/>
      <c r="H178" s="10">
        <v>53.82</v>
      </c>
      <c r="I178" s="10"/>
      <c r="J178" s="10"/>
      <c r="K178" s="10"/>
      <c r="L178" s="10"/>
      <c r="M178" s="10"/>
      <c r="N178" s="10"/>
      <c r="O178" s="10"/>
      <c r="P178" s="10"/>
      <c r="Q178" s="10"/>
      <c r="R178" s="10">
        <v>6</v>
      </c>
      <c r="S178" s="10"/>
      <c r="T178" s="10"/>
    </row>
    <row r="179" spans="1:20" ht="15" x14ac:dyDescent="0.25">
      <c r="A179" s="10" t="s">
        <v>190</v>
      </c>
      <c r="B179" s="10" t="s">
        <v>37</v>
      </c>
      <c r="C179" s="10"/>
      <c r="D179" s="10"/>
      <c r="E179" s="10">
        <v>55.99</v>
      </c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8">
        <v>3</v>
      </c>
      <c r="S179" s="10"/>
      <c r="T179" s="10"/>
    </row>
    <row r="180" spans="1:20" ht="15" x14ac:dyDescent="0.25">
      <c r="A180" s="10" t="s">
        <v>369</v>
      </c>
      <c r="B180" s="10" t="s">
        <v>63</v>
      </c>
      <c r="C180" s="10"/>
      <c r="D180" s="10"/>
      <c r="E180" s="10"/>
      <c r="F180" s="10"/>
      <c r="G180" s="10">
        <v>1000</v>
      </c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8">
        <v>3</v>
      </c>
      <c r="S180" s="10"/>
      <c r="T180" s="10"/>
    </row>
    <row r="181" spans="1:20" ht="15" x14ac:dyDescent="0.25">
      <c r="A181" s="10" t="s">
        <v>112</v>
      </c>
      <c r="B181" s="10" t="s">
        <v>37</v>
      </c>
      <c r="C181" s="10">
        <v>1000</v>
      </c>
      <c r="D181" s="10"/>
      <c r="E181" s="10"/>
      <c r="F181" s="10">
        <v>42</v>
      </c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>
        <v>6</v>
      </c>
      <c r="S181" s="10"/>
      <c r="T181" s="10"/>
    </row>
    <row r="182" spans="1:20" ht="15" x14ac:dyDescent="0.25">
      <c r="A182" s="10" t="s">
        <v>154</v>
      </c>
      <c r="B182" s="10" t="s">
        <v>37</v>
      </c>
      <c r="C182" s="10"/>
      <c r="D182" s="10">
        <v>52.08</v>
      </c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>
        <v>3</v>
      </c>
      <c r="S182" s="10"/>
      <c r="T182" s="10"/>
    </row>
    <row r="183" spans="1:20" ht="15" x14ac:dyDescent="0.25">
      <c r="A183" s="10" t="s">
        <v>367</v>
      </c>
      <c r="B183" s="10" t="s">
        <v>356</v>
      </c>
      <c r="C183" s="10"/>
      <c r="D183" s="10"/>
      <c r="E183" s="10"/>
      <c r="F183" s="10"/>
      <c r="G183" s="10">
        <v>1000</v>
      </c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8">
        <v>3</v>
      </c>
      <c r="S183" s="10"/>
      <c r="T183" s="10"/>
    </row>
    <row r="184" spans="1:20" ht="15" x14ac:dyDescent="0.25">
      <c r="A184" s="10" t="s">
        <v>221</v>
      </c>
      <c r="B184" s="10" t="s">
        <v>37</v>
      </c>
      <c r="C184" s="10"/>
      <c r="D184" s="10"/>
      <c r="E184" s="10">
        <v>1000</v>
      </c>
      <c r="F184" s="10"/>
      <c r="G184" s="10"/>
      <c r="H184" s="10">
        <v>46.8</v>
      </c>
      <c r="I184" s="10"/>
      <c r="J184" s="10"/>
      <c r="K184" s="10"/>
      <c r="L184" s="10"/>
      <c r="M184" s="10"/>
      <c r="N184" s="10"/>
      <c r="O184" s="10"/>
      <c r="P184" s="10"/>
      <c r="Q184" s="10"/>
      <c r="R184" s="10">
        <v>6</v>
      </c>
      <c r="S184" s="10"/>
      <c r="T184" s="10"/>
    </row>
    <row r="185" spans="1:20" ht="15" x14ac:dyDescent="0.25">
      <c r="A185" s="10" t="s">
        <v>353</v>
      </c>
      <c r="B185" s="10" t="s">
        <v>63</v>
      </c>
      <c r="C185" s="10"/>
      <c r="D185" s="10"/>
      <c r="E185" s="10"/>
      <c r="F185" s="10"/>
      <c r="G185" s="10">
        <v>68.12</v>
      </c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8">
        <v>3</v>
      </c>
      <c r="S185" s="10"/>
      <c r="T185" s="10"/>
    </row>
    <row r="186" spans="1:20" ht="15" x14ac:dyDescent="0.25">
      <c r="A186" s="10" t="s">
        <v>381</v>
      </c>
      <c r="B186" s="10" t="s">
        <v>37</v>
      </c>
      <c r="C186" s="10"/>
      <c r="D186" s="10"/>
      <c r="E186" s="3"/>
      <c r="F186" s="3"/>
      <c r="G186" s="3"/>
      <c r="H186" s="3">
        <v>34.6</v>
      </c>
      <c r="I186" s="3"/>
      <c r="J186" s="3"/>
      <c r="K186" s="3"/>
      <c r="L186" s="3"/>
      <c r="M186" s="3"/>
      <c r="N186" s="3"/>
      <c r="O186" s="3"/>
      <c r="P186" s="3"/>
      <c r="Q186" s="3"/>
      <c r="R186" s="18">
        <v>3</v>
      </c>
      <c r="S186" s="3"/>
      <c r="T186" s="3"/>
    </row>
    <row r="187" spans="1:20" ht="15" x14ac:dyDescent="0.25">
      <c r="A187" s="10" t="s">
        <v>240</v>
      </c>
      <c r="B187" s="10" t="s">
        <v>37</v>
      </c>
      <c r="C187" s="10"/>
      <c r="D187" s="10"/>
      <c r="E187" s="10"/>
      <c r="F187" s="10">
        <v>39.479999999999997</v>
      </c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8">
        <v>3</v>
      </c>
      <c r="S187" s="10"/>
      <c r="T187" s="10"/>
    </row>
    <row r="188" spans="1:20" ht="15" x14ac:dyDescent="0.25">
      <c r="A188" s="10" t="s">
        <v>193</v>
      </c>
      <c r="B188" s="10" t="s">
        <v>37</v>
      </c>
      <c r="C188" s="10"/>
      <c r="D188" s="10"/>
      <c r="E188" s="10">
        <v>57.48</v>
      </c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>
        <v>3</v>
      </c>
      <c r="S188" s="10"/>
      <c r="T188" s="10"/>
    </row>
    <row r="189" spans="1:20" ht="15" x14ac:dyDescent="0.25">
      <c r="A189" s="10" t="s">
        <v>275</v>
      </c>
      <c r="B189" s="10" t="s">
        <v>37</v>
      </c>
      <c r="C189" s="10"/>
      <c r="D189" s="10"/>
      <c r="E189" s="10"/>
      <c r="F189" s="10">
        <v>76.180000000000007</v>
      </c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8">
        <v>3</v>
      </c>
      <c r="S189" s="10"/>
      <c r="T189" s="10"/>
    </row>
    <row r="190" spans="1:20" ht="15" x14ac:dyDescent="0.25">
      <c r="A190" s="10" t="s">
        <v>285</v>
      </c>
      <c r="B190" s="10" t="s">
        <v>37</v>
      </c>
      <c r="C190" s="10"/>
      <c r="D190" s="10"/>
      <c r="E190" s="10"/>
      <c r="F190" s="10">
        <v>124.8</v>
      </c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8">
        <v>3</v>
      </c>
      <c r="S190" s="10"/>
      <c r="T190" s="10"/>
    </row>
    <row r="191" spans="1:20" ht="15" x14ac:dyDescent="0.25">
      <c r="A191" s="10" t="s">
        <v>87</v>
      </c>
      <c r="B191" s="10" t="s">
        <v>37</v>
      </c>
      <c r="C191" s="10">
        <v>1000</v>
      </c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>
        <v>3</v>
      </c>
      <c r="S191" s="10"/>
      <c r="T191" s="10"/>
    </row>
    <row r="192" spans="1:20" ht="15" x14ac:dyDescent="0.25">
      <c r="A192" s="10" t="s">
        <v>216</v>
      </c>
      <c r="B192" s="10" t="s">
        <v>37</v>
      </c>
      <c r="C192" s="10"/>
      <c r="D192" s="10"/>
      <c r="E192" s="10">
        <v>122.33</v>
      </c>
      <c r="F192" s="10"/>
      <c r="G192" s="10"/>
      <c r="H192" s="10">
        <v>1000</v>
      </c>
      <c r="I192" s="10"/>
      <c r="J192" s="10"/>
      <c r="K192" s="10"/>
      <c r="L192" s="10"/>
      <c r="M192" s="10"/>
      <c r="N192" s="10"/>
      <c r="O192" s="10"/>
      <c r="P192" s="10"/>
      <c r="Q192" s="10"/>
      <c r="R192" s="10">
        <v>6</v>
      </c>
      <c r="S192" s="10"/>
      <c r="T192" s="10"/>
    </row>
    <row r="193" spans="1:20" ht="15" x14ac:dyDescent="0.25">
      <c r="A193" s="10" t="s">
        <v>147</v>
      </c>
      <c r="B193" s="10" t="s">
        <v>135</v>
      </c>
      <c r="C193" s="10"/>
      <c r="D193" s="10">
        <v>46.41</v>
      </c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>
        <v>3</v>
      </c>
      <c r="S193" s="10"/>
      <c r="T193" s="10"/>
    </row>
    <row r="194" spans="1:20" ht="15" x14ac:dyDescent="0.25">
      <c r="A194" s="10" t="s">
        <v>209</v>
      </c>
      <c r="B194" s="10" t="s">
        <v>37</v>
      </c>
      <c r="C194" s="10"/>
      <c r="D194" s="10"/>
      <c r="E194" s="10">
        <v>78.13</v>
      </c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>
        <v>3</v>
      </c>
      <c r="S194" s="10"/>
      <c r="T194" s="10"/>
    </row>
    <row r="195" spans="1:20" ht="15" x14ac:dyDescent="0.25">
      <c r="A195" s="10" t="s">
        <v>246</v>
      </c>
      <c r="B195" s="10" t="s">
        <v>37</v>
      </c>
      <c r="C195" s="10"/>
      <c r="D195" s="10"/>
      <c r="E195" s="10"/>
      <c r="F195" s="10">
        <v>42.12</v>
      </c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8">
        <v>3</v>
      </c>
      <c r="S195" s="10"/>
      <c r="T195" s="10"/>
    </row>
    <row r="196" spans="1:20" ht="15" x14ac:dyDescent="0.25">
      <c r="A196" s="10" t="s">
        <v>247</v>
      </c>
      <c r="B196" s="10" t="s">
        <v>37</v>
      </c>
      <c r="C196" s="10"/>
      <c r="D196" s="10"/>
      <c r="E196" s="10"/>
      <c r="F196" s="10">
        <v>42.2</v>
      </c>
      <c r="G196" s="10"/>
      <c r="H196" s="10">
        <v>36.96</v>
      </c>
      <c r="I196" s="10"/>
      <c r="J196" s="10"/>
      <c r="K196" s="10"/>
      <c r="L196" s="10"/>
      <c r="M196" s="10"/>
      <c r="N196" s="10"/>
      <c r="O196" s="10"/>
      <c r="P196" s="10"/>
      <c r="Q196" s="10"/>
      <c r="R196" s="18">
        <v>6</v>
      </c>
      <c r="S196" s="10"/>
      <c r="T196" s="10"/>
    </row>
    <row r="197" spans="1:20" ht="15" x14ac:dyDescent="0.25">
      <c r="A197" s="10" t="s">
        <v>64</v>
      </c>
      <c r="B197" s="10" t="s">
        <v>37</v>
      </c>
      <c r="C197" s="10">
        <v>74.489999999999995</v>
      </c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>
        <v>3</v>
      </c>
      <c r="S197" s="10"/>
      <c r="T197" s="10"/>
    </row>
    <row r="198" spans="1:20" ht="15" x14ac:dyDescent="0.25">
      <c r="A198" s="10" t="s">
        <v>331</v>
      </c>
      <c r="B198" s="10" t="s">
        <v>63</v>
      </c>
      <c r="C198" s="10"/>
      <c r="D198" s="10"/>
      <c r="E198" s="10"/>
      <c r="F198" s="10"/>
      <c r="G198" s="10">
        <v>51.61</v>
      </c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8">
        <v>3</v>
      </c>
      <c r="S198" s="10"/>
      <c r="T198" s="10"/>
    </row>
    <row r="199" spans="1:20" ht="15" x14ac:dyDescent="0.25">
      <c r="A199" s="10" t="s">
        <v>94</v>
      </c>
      <c r="B199" s="10" t="s">
        <v>37</v>
      </c>
      <c r="C199" s="10">
        <v>1000</v>
      </c>
      <c r="D199" s="10"/>
      <c r="E199" s="10"/>
      <c r="F199" s="10">
        <v>51</v>
      </c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>
        <v>6</v>
      </c>
      <c r="S199" s="10"/>
      <c r="T199" s="10"/>
    </row>
    <row r="200" spans="1:20" ht="15" x14ac:dyDescent="0.25">
      <c r="A200" s="10" t="s">
        <v>376</v>
      </c>
      <c r="B200" s="10" t="s">
        <v>63</v>
      </c>
      <c r="C200" s="10"/>
      <c r="D200" s="10"/>
      <c r="E200" s="10"/>
      <c r="F200" s="10"/>
      <c r="G200" s="10">
        <v>1000</v>
      </c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8">
        <v>3</v>
      </c>
      <c r="S200" s="10"/>
      <c r="T200" s="10"/>
    </row>
    <row r="201" spans="1:20" ht="15" x14ac:dyDescent="0.25">
      <c r="A201" s="10" t="s">
        <v>202</v>
      </c>
      <c r="B201" s="10" t="s">
        <v>37</v>
      </c>
      <c r="C201" s="10"/>
      <c r="D201" s="10"/>
      <c r="E201" s="10">
        <v>65.88</v>
      </c>
      <c r="F201" s="10"/>
      <c r="G201" s="10"/>
      <c r="H201" s="10">
        <v>36.96</v>
      </c>
      <c r="I201" s="10"/>
      <c r="J201" s="10"/>
      <c r="K201" s="10"/>
      <c r="L201" s="10"/>
      <c r="M201" s="10"/>
      <c r="N201" s="10"/>
      <c r="O201" s="10"/>
      <c r="P201" s="10"/>
      <c r="Q201" s="10"/>
      <c r="R201" s="10">
        <v>6</v>
      </c>
      <c r="S201" s="10"/>
      <c r="T201" s="10"/>
    </row>
    <row r="202" spans="1:20" ht="15" x14ac:dyDescent="0.25">
      <c r="A202" s="10" t="s">
        <v>124</v>
      </c>
      <c r="B202" s="10" t="s">
        <v>37</v>
      </c>
      <c r="C202" s="10">
        <v>1000</v>
      </c>
      <c r="D202" s="10"/>
      <c r="E202" s="10">
        <v>159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>
        <v>6</v>
      </c>
      <c r="S202" s="10"/>
      <c r="T202" s="10"/>
    </row>
    <row r="203" spans="1:20" ht="15" x14ac:dyDescent="0.25">
      <c r="A203" s="10" t="s">
        <v>137</v>
      </c>
      <c r="B203" s="10" t="s">
        <v>135</v>
      </c>
      <c r="C203" s="10"/>
      <c r="D203" s="10">
        <v>35.04</v>
      </c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>
        <v>3</v>
      </c>
      <c r="S203" s="10"/>
      <c r="T203" s="10"/>
    </row>
    <row r="204" spans="1:20" ht="15" x14ac:dyDescent="0.25">
      <c r="A204" s="10" t="s">
        <v>336</v>
      </c>
      <c r="B204" s="10" t="s">
        <v>63</v>
      </c>
      <c r="C204" s="10"/>
      <c r="D204" s="10"/>
      <c r="E204" s="10"/>
      <c r="F204" s="10"/>
      <c r="G204" s="10">
        <v>54.86</v>
      </c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8">
        <v>3</v>
      </c>
      <c r="S204" s="10"/>
      <c r="T204" s="10"/>
    </row>
    <row r="205" spans="1:20" ht="15" x14ac:dyDescent="0.25">
      <c r="A205" s="10" t="s">
        <v>155</v>
      </c>
      <c r="B205" s="10" t="s">
        <v>135</v>
      </c>
      <c r="C205" s="10"/>
      <c r="D205" s="10">
        <v>55.92</v>
      </c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>
        <v>3</v>
      </c>
      <c r="S205" s="10"/>
      <c r="T205" s="10"/>
    </row>
    <row r="206" spans="1:20" ht="15" x14ac:dyDescent="0.25">
      <c r="A206" s="10" t="s">
        <v>181</v>
      </c>
      <c r="B206" s="10" t="s">
        <v>37</v>
      </c>
      <c r="C206" s="10"/>
      <c r="D206" s="10"/>
      <c r="E206" s="10">
        <v>50.88</v>
      </c>
      <c r="F206" s="10">
        <v>45.32</v>
      </c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8">
        <v>6</v>
      </c>
      <c r="S206" s="10"/>
      <c r="T206" s="10"/>
    </row>
    <row r="207" spans="1:20" ht="15" x14ac:dyDescent="0.25">
      <c r="A207" s="10" t="s">
        <v>271</v>
      </c>
      <c r="B207" s="10" t="s">
        <v>37</v>
      </c>
      <c r="C207" s="10"/>
      <c r="D207" s="10"/>
      <c r="E207" s="10"/>
      <c r="F207" s="10">
        <v>62.01</v>
      </c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8">
        <v>3</v>
      </c>
      <c r="S207" s="10"/>
      <c r="T207" s="10"/>
    </row>
    <row r="208" spans="1:20" ht="15" x14ac:dyDescent="0.25">
      <c r="A208" s="10" t="s">
        <v>52</v>
      </c>
      <c r="B208" s="10" t="s">
        <v>37</v>
      </c>
      <c r="C208" s="10">
        <v>50.2</v>
      </c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>
        <v>3</v>
      </c>
      <c r="S208" s="10"/>
      <c r="T208" s="10"/>
    </row>
    <row r="209" spans="1:20" ht="15" x14ac:dyDescent="0.25">
      <c r="A209" s="10" t="s">
        <v>342</v>
      </c>
      <c r="B209" s="10" t="s">
        <v>63</v>
      </c>
      <c r="C209" s="10"/>
      <c r="D209" s="10"/>
      <c r="E209" s="10"/>
      <c r="F209" s="10"/>
      <c r="G209" s="10">
        <v>59.78</v>
      </c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8">
        <v>3</v>
      </c>
      <c r="S209" s="10"/>
      <c r="T209" s="10"/>
    </row>
    <row r="210" spans="1:20" ht="15" x14ac:dyDescent="0.25">
      <c r="A210" s="10" t="s">
        <v>317</v>
      </c>
      <c r="B210" s="10" t="s">
        <v>63</v>
      </c>
      <c r="C210" s="10"/>
      <c r="D210" s="10"/>
      <c r="E210" s="10"/>
      <c r="F210" s="10"/>
      <c r="G210" s="10">
        <v>47.41</v>
      </c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8">
        <v>3</v>
      </c>
      <c r="S210" s="10"/>
      <c r="T210" s="10"/>
    </row>
    <row r="211" spans="1:20" ht="15" x14ac:dyDescent="0.25">
      <c r="A211" s="10" t="s">
        <v>316</v>
      </c>
      <c r="B211" s="10" t="s">
        <v>63</v>
      </c>
      <c r="C211" s="10"/>
      <c r="D211" s="10"/>
      <c r="E211" s="10"/>
      <c r="F211" s="10"/>
      <c r="G211" s="10">
        <v>47.19</v>
      </c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8">
        <v>3</v>
      </c>
      <c r="S211" s="10"/>
      <c r="T211" s="10"/>
    </row>
    <row r="212" spans="1:20" ht="15" x14ac:dyDescent="0.25">
      <c r="A212" s="10" t="s">
        <v>199</v>
      </c>
      <c r="B212" s="10" t="s">
        <v>37</v>
      </c>
      <c r="C212" s="10"/>
      <c r="D212" s="10"/>
      <c r="E212" s="10">
        <v>62.26</v>
      </c>
      <c r="F212" s="10">
        <v>63.47</v>
      </c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>
        <v>6</v>
      </c>
      <c r="S212" s="10"/>
      <c r="T212" s="10"/>
    </row>
    <row r="213" spans="1:20" ht="15" x14ac:dyDescent="0.25">
      <c r="A213" s="10" t="s">
        <v>280</v>
      </c>
      <c r="B213" s="10" t="s">
        <v>37</v>
      </c>
      <c r="C213" s="10"/>
      <c r="D213" s="10"/>
      <c r="E213" s="10"/>
      <c r="F213" s="10">
        <v>96.36</v>
      </c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8">
        <v>3</v>
      </c>
      <c r="S213" s="10"/>
      <c r="T213" s="10"/>
    </row>
    <row r="214" spans="1:20" ht="15" x14ac:dyDescent="0.25">
      <c r="A214" s="10" t="s">
        <v>43</v>
      </c>
      <c r="B214" s="10" t="s">
        <v>37</v>
      </c>
      <c r="C214" s="10">
        <v>43.01</v>
      </c>
      <c r="D214" s="10"/>
      <c r="E214" s="10">
        <v>56.6</v>
      </c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>
        <v>6</v>
      </c>
      <c r="S214" s="10"/>
      <c r="T214" s="10"/>
    </row>
    <row r="215" spans="1:20" ht="15" x14ac:dyDescent="0.25">
      <c r="A215" s="10" t="s">
        <v>100</v>
      </c>
      <c r="B215" s="10" t="s">
        <v>37</v>
      </c>
      <c r="C215" s="10">
        <v>1000</v>
      </c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>
        <v>3</v>
      </c>
      <c r="S215" s="10"/>
      <c r="T215" s="10"/>
    </row>
    <row r="216" spans="1:20" ht="15" x14ac:dyDescent="0.25">
      <c r="A216" s="10" t="s">
        <v>347</v>
      </c>
      <c r="B216" s="10" t="s">
        <v>63</v>
      </c>
      <c r="C216" s="10"/>
      <c r="D216" s="10"/>
      <c r="E216" s="10"/>
      <c r="F216" s="10"/>
      <c r="G216" s="10">
        <v>63.18</v>
      </c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8">
        <v>3</v>
      </c>
      <c r="S216" s="10"/>
      <c r="T216" s="10"/>
    </row>
    <row r="217" spans="1:20" ht="15" x14ac:dyDescent="0.25">
      <c r="A217" s="10" t="s">
        <v>319</v>
      </c>
      <c r="B217" s="10" t="s">
        <v>63</v>
      </c>
      <c r="C217" s="10"/>
      <c r="D217" s="10"/>
      <c r="E217" s="10"/>
      <c r="F217" s="10"/>
      <c r="G217" s="10">
        <v>47.64</v>
      </c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8">
        <v>3</v>
      </c>
      <c r="S217" s="10"/>
      <c r="T217" s="10"/>
    </row>
    <row r="218" spans="1:20" ht="15" x14ac:dyDescent="0.25">
      <c r="A218" s="10" t="s">
        <v>298</v>
      </c>
      <c r="B218" s="10" t="s">
        <v>63</v>
      </c>
      <c r="C218" s="10"/>
      <c r="D218" s="10"/>
      <c r="E218" s="10"/>
      <c r="F218" s="10"/>
      <c r="G218" s="10">
        <v>37.950000000000003</v>
      </c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8">
        <v>3</v>
      </c>
      <c r="S218" s="10"/>
      <c r="T218" s="10"/>
    </row>
    <row r="219" spans="1:20" ht="15" x14ac:dyDescent="0.25">
      <c r="A219" s="10" t="s">
        <v>350</v>
      </c>
      <c r="B219" s="10" t="s">
        <v>63</v>
      </c>
      <c r="C219" s="10"/>
      <c r="D219" s="10"/>
      <c r="E219" s="10"/>
      <c r="F219" s="10"/>
      <c r="G219" s="10">
        <v>64.239999999999995</v>
      </c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8">
        <v>3</v>
      </c>
      <c r="S219" s="10"/>
      <c r="T219" s="10"/>
    </row>
    <row r="220" spans="1:20" ht="15" x14ac:dyDescent="0.25">
      <c r="A220" s="10" t="s">
        <v>343</v>
      </c>
      <c r="B220" s="10" t="s">
        <v>63</v>
      </c>
      <c r="C220" s="10"/>
      <c r="D220" s="10"/>
      <c r="E220" s="10"/>
      <c r="F220" s="10"/>
      <c r="G220" s="10">
        <v>60.19</v>
      </c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8">
        <v>3</v>
      </c>
      <c r="S220" s="10"/>
      <c r="T220" s="10"/>
    </row>
    <row r="221" spans="1:20" ht="15" x14ac:dyDescent="0.25">
      <c r="A221" s="10" t="s">
        <v>162</v>
      </c>
      <c r="B221" s="10" t="s">
        <v>135</v>
      </c>
      <c r="C221" s="10"/>
      <c r="D221" s="10">
        <v>1000</v>
      </c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>
        <v>3</v>
      </c>
      <c r="S221" s="10"/>
      <c r="T221" s="10"/>
    </row>
    <row r="222" spans="1:20" ht="15" x14ac:dyDescent="0.25">
      <c r="A222" s="10" t="s">
        <v>83</v>
      </c>
      <c r="B222" s="10" t="s">
        <v>37</v>
      </c>
      <c r="C222" s="10">
        <v>1000</v>
      </c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>
        <v>3</v>
      </c>
      <c r="S222" s="10"/>
      <c r="T222" s="10"/>
    </row>
    <row r="223" spans="1:20" ht="15" x14ac:dyDescent="0.25">
      <c r="A223" s="10" t="s">
        <v>277</v>
      </c>
      <c r="B223" s="10" t="s">
        <v>37</v>
      </c>
      <c r="C223" s="10"/>
      <c r="D223" s="10"/>
      <c r="E223" s="10"/>
      <c r="F223" s="10">
        <v>82.61</v>
      </c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8">
        <v>3</v>
      </c>
      <c r="S223" s="10"/>
      <c r="T223" s="10"/>
    </row>
    <row r="224" spans="1:20" ht="15" x14ac:dyDescent="0.25">
      <c r="A224" s="10" t="s">
        <v>320</v>
      </c>
      <c r="B224" s="10" t="s">
        <v>63</v>
      </c>
      <c r="C224" s="10"/>
      <c r="D224" s="10"/>
      <c r="E224" s="10"/>
      <c r="F224" s="10"/>
      <c r="G224" s="10">
        <v>47.84</v>
      </c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8">
        <v>3</v>
      </c>
      <c r="S224" s="10"/>
      <c r="T224" s="10"/>
    </row>
    <row r="225" spans="1:20" ht="15" x14ac:dyDescent="0.25">
      <c r="A225" s="10" t="s">
        <v>357</v>
      </c>
      <c r="B225" s="10" t="s">
        <v>63</v>
      </c>
      <c r="C225" s="10"/>
      <c r="D225" s="10"/>
      <c r="E225" s="10"/>
      <c r="F225" s="10"/>
      <c r="G225" s="10">
        <v>77.87</v>
      </c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8">
        <v>3</v>
      </c>
      <c r="S225" s="10"/>
      <c r="T225" s="10"/>
    </row>
    <row r="226" spans="1:20" ht="15" x14ac:dyDescent="0.25">
      <c r="A226" s="10" t="s">
        <v>404</v>
      </c>
      <c r="B226" s="10" t="s">
        <v>37</v>
      </c>
      <c r="C226" s="10"/>
      <c r="D226" s="10"/>
      <c r="E226" s="3"/>
      <c r="F226" s="3"/>
      <c r="G226" s="3"/>
      <c r="H226" s="3">
        <v>89.96</v>
      </c>
      <c r="I226" s="3"/>
      <c r="J226" s="3"/>
      <c r="K226" s="3"/>
      <c r="L226" s="3"/>
      <c r="M226" s="3"/>
      <c r="N226" s="3"/>
      <c r="O226" s="3"/>
      <c r="P226" s="3"/>
      <c r="Q226" s="3"/>
      <c r="R226" s="3">
        <v>3</v>
      </c>
      <c r="S226" s="3"/>
      <c r="T226" s="3"/>
    </row>
    <row r="227" spans="1:20" ht="15" x14ac:dyDescent="0.25">
      <c r="A227" s="10" t="s">
        <v>249</v>
      </c>
      <c r="B227" s="10" t="s">
        <v>37</v>
      </c>
      <c r="C227" s="10"/>
      <c r="D227" s="10"/>
      <c r="E227" s="10"/>
      <c r="F227" s="10">
        <v>42.8</v>
      </c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8">
        <v>3</v>
      </c>
      <c r="S227" s="10"/>
      <c r="T227" s="10"/>
    </row>
    <row r="228" spans="1:20" ht="15" x14ac:dyDescent="0.25">
      <c r="A228" s="10" t="s">
        <v>385</v>
      </c>
      <c r="B228" s="10" t="s">
        <v>37</v>
      </c>
      <c r="C228" s="10"/>
      <c r="D228" s="10"/>
      <c r="E228" s="3"/>
      <c r="F228" s="3"/>
      <c r="G228" s="3"/>
      <c r="H228" s="3">
        <v>45.24</v>
      </c>
      <c r="I228" s="3"/>
      <c r="J228" s="3"/>
      <c r="K228" s="3"/>
      <c r="L228" s="3"/>
      <c r="M228" s="3"/>
      <c r="N228" s="3"/>
      <c r="O228" s="3"/>
      <c r="P228" s="3"/>
      <c r="Q228" s="3"/>
      <c r="R228" s="3">
        <v>3</v>
      </c>
      <c r="S228" s="3"/>
      <c r="T228" s="3"/>
    </row>
    <row r="229" spans="1:20" ht="15" x14ac:dyDescent="0.25">
      <c r="A229" s="10" t="s">
        <v>406</v>
      </c>
      <c r="B229" s="10" t="s">
        <v>37</v>
      </c>
      <c r="C229" s="10"/>
      <c r="D229" s="10"/>
      <c r="E229" s="3"/>
      <c r="F229" s="3"/>
      <c r="G229" s="3"/>
      <c r="H229" s="3">
        <v>1000</v>
      </c>
      <c r="I229" s="3"/>
      <c r="J229" s="3"/>
      <c r="K229" s="3"/>
      <c r="L229" s="3"/>
      <c r="M229" s="3"/>
      <c r="N229" s="3"/>
      <c r="O229" s="3"/>
      <c r="P229" s="3"/>
      <c r="Q229" s="3"/>
      <c r="R229" s="3">
        <v>3</v>
      </c>
      <c r="S229" s="3"/>
      <c r="T229" s="3"/>
    </row>
    <row r="230" spans="1:20" ht="15" x14ac:dyDescent="0.25">
      <c r="A230" s="10" t="s">
        <v>211</v>
      </c>
      <c r="B230" s="10" t="s">
        <v>37</v>
      </c>
      <c r="C230" s="10"/>
      <c r="D230" s="10"/>
      <c r="E230" s="10">
        <v>83.4</v>
      </c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>
        <v>3</v>
      </c>
      <c r="S230" s="10"/>
      <c r="T230" s="10"/>
    </row>
    <row r="231" spans="1:20" ht="15" x14ac:dyDescent="0.25">
      <c r="A231" s="10" t="s">
        <v>241</v>
      </c>
      <c r="B231" s="10" t="s">
        <v>37</v>
      </c>
      <c r="C231" s="10"/>
      <c r="D231" s="10"/>
      <c r="E231" s="10"/>
      <c r="F231" s="10">
        <v>40.200000000000003</v>
      </c>
      <c r="G231" s="10"/>
      <c r="H231" s="10">
        <v>1000</v>
      </c>
      <c r="I231" s="10"/>
      <c r="J231" s="10"/>
      <c r="K231" s="10"/>
      <c r="L231" s="10"/>
      <c r="M231" s="10"/>
      <c r="N231" s="10"/>
      <c r="O231" s="10"/>
      <c r="P231" s="10"/>
      <c r="Q231" s="10"/>
      <c r="R231" s="18">
        <v>6</v>
      </c>
      <c r="S231" s="10"/>
      <c r="T231" s="10"/>
    </row>
    <row r="232" spans="1:20" ht="15" x14ac:dyDescent="0.25">
      <c r="A232" s="10" t="s">
        <v>265</v>
      </c>
      <c r="B232" s="10" t="s">
        <v>37</v>
      </c>
      <c r="C232" s="10"/>
      <c r="D232" s="10"/>
      <c r="E232" s="10"/>
      <c r="F232" s="10">
        <v>58.2</v>
      </c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8">
        <v>3</v>
      </c>
      <c r="S232" s="10"/>
      <c r="T232" s="10"/>
    </row>
    <row r="233" spans="1:20" ht="15" x14ac:dyDescent="0.25">
      <c r="A233" s="10" t="s">
        <v>341</v>
      </c>
      <c r="B233" s="10" t="s">
        <v>63</v>
      </c>
      <c r="C233" s="10"/>
      <c r="D233" s="10"/>
      <c r="E233" s="10"/>
      <c r="F233" s="10"/>
      <c r="G233" s="10">
        <v>58.08</v>
      </c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8">
        <v>3</v>
      </c>
      <c r="S233" s="10"/>
      <c r="T233" s="10"/>
    </row>
    <row r="234" spans="1:20" ht="15" x14ac:dyDescent="0.25">
      <c r="A234" s="10" t="s">
        <v>66</v>
      </c>
      <c r="B234" s="10" t="s">
        <v>37</v>
      </c>
      <c r="C234" s="10">
        <v>76.02</v>
      </c>
      <c r="D234" s="10"/>
      <c r="E234" s="10"/>
      <c r="F234" s="10">
        <v>60</v>
      </c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>
        <v>6</v>
      </c>
      <c r="S234" s="10"/>
      <c r="T234" s="10"/>
    </row>
    <row r="235" spans="1:20" ht="15" x14ac:dyDescent="0.25">
      <c r="A235" s="10" t="s">
        <v>257</v>
      </c>
      <c r="B235" s="10" t="s">
        <v>37</v>
      </c>
      <c r="C235" s="10"/>
      <c r="D235" s="10"/>
      <c r="E235" s="10"/>
      <c r="F235" s="10">
        <v>50.64</v>
      </c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8">
        <v>3</v>
      </c>
      <c r="S235" s="10"/>
      <c r="T235" s="10"/>
    </row>
    <row r="236" spans="1:20" ht="15" x14ac:dyDescent="0.25">
      <c r="A236" s="10" t="s">
        <v>120</v>
      </c>
      <c r="B236" s="10" t="s">
        <v>37</v>
      </c>
      <c r="C236" s="10">
        <v>1000</v>
      </c>
      <c r="D236" s="10"/>
      <c r="E236" s="10"/>
      <c r="F236" s="10">
        <v>37.29</v>
      </c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>
        <v>6</v>
      </c>
      <c r="S236" s="10"/>
      <c r="T236" s="10"/>
    </row>
    <row r="237" spans="1:20" ht="15" x14ac:dyDescent="0.25">
      <c r="A237" s="10" t="s">
        <v>118</v>
      </c>
      <c r="B237" s="10" t="s">
        <v>37</v>
      </c>
      <c r="C237" s="10">
        <v>1000</v>
      </c>
      <c r="D237" s="10"/>
      <c r="E237" s="10"/>
      <c r="F237" s="10">
        <v>36.630000000000003</v>
      </c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>
        <v>6</v>
      </c>
      <c r="S237" s="10"/>
      <c r="T237" s="10"/>
    </row>
    <row r="238" spans="1:20" ht="15" x14ac:dyDescent="0.25">
      <c r="A238" s="10" t="s">
        <v>398</v>
      </c>
      <c r="B238" s="10" t="s">
        <v>145</v>
      </c>
      <c r="C238" s="10"/>
      <c r="D238" s="10"/>
      <c r="E238" s="3"/>
      <c r="F238" s="3"/>
      <c r="G238" s="3"/>
      <c r="H238" s="3">
        <v>63.36</v>
      </c>
      <c r="I238" s="3"/>
      <c r="J238" s="3"/>
      <c r="K238" s="3"/>
      <c r="L238" s="3"/>
      <c r="M238" s="3"/>
      <c r="N238" s="3"/>
      <c r="O238" s="3"/>
      <c r="P238" s="3"/>
      <c r="Q238" s="3"/>
      <c r="R238" s="3">
        <v>3</v>
      </c>
      <c r="S238" s="3"/>
      <c r="T238" s="3"/>
    </row>
    <row r="239" spans="1:20" ht="15" x14ac:dyDescent="0.25">
      <c r="A239" s="10" t="s">
        <v>46</v>
      </c>
      <c r="B239" s="10" t="s">
        <v>37</v>
      </c>
      <c r="C239" s="10">
        <v>45.6</v>
      </c>
      <c r="D239" s="10"/>
      <c r="E239" s="10">
        <v>40.6</v>
      </c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>
        <v>6</v>
      </c>
      <c r="S239" s="10"/>
      <c r="T239" s="10"/>
    </row>
    <row r="240" spans="1:20" ht="15" x14ac:dyDescent="0.25">
      <c r="A240" s="10" t="s">
        <v>48</v>
      </c>
      <c r="B240" s="10" t="s">
        <v>37</v>
      </c>
      <c r="C240" s="10">
        <v>46.6</v>
      </c>
      <c r="D240" s="10"/>
      <c r="E240" s="10"/>
      <c r="F240" s="10"/>
      <c r="G240" s="10">
        <v>39.200000000000003</v>
      </c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>
        <v>6</v>
      </c>
      <c r="S240" s="10"/>
      <c r="T240" s="10"/>
    </row>
    <row r="241" spans="1:20" ht="15" x14ac:dyDescent="0.25">
      <c r="A241" s="10" t="s">
        <v>130</v>
      </c>
      <c r="B241" s="10" t="s">
        <v>37</v>
      </c>
      <c r="C241" s="10">
        <v>1000</v>
      </c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>
        <v>3</v>
      </c>
      <c r="S241" s="10"/>
      <c r="T241" s="10"/>
    </row>
    <row r="242" spans="1:20" ht="15" x14ac:dyDescent="0.25">
      <c r="A242" s="10" t="s">
        <v>301</v>
      </c>
      <c r="B242" s="10" t="s">
        <v>63</v>
      </c>
      <c r="C242" s="10"/>
      <c r="D242" s="10"/>
      <c r="E242" s="10"/>
      <c r="F242" s="10"/>
      <c r="G242" s="10">
        <v>41.47</v>
      </c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8">
        <v>3</v>
      </c>
      <c r="S242" s="10"/>
      <c r="T242" s="10"/>
    </row>
    <row r="243" spans="1:20" ht="15" x14ac:dyDescent="0.25">
      <c r="A243" s="10" t="s">
        <v>306</v>
      </c>
      <c r="B243" s="10" t="s">
        <v>63</v>
      </c>
      <c r="C243" s="10"/>
      <c r="D243" s="10"/>
      <c r="E243" s="10"/>
      <c r="F243" s="10"/>
      <c r="G243" s="10">
        <v>44.1</v>
      </c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8">
        <v>3</v>
      </c>
      <c r="S243" s="10"/>
      <c r="T243" s="10"/>
    </row>
    <row r="244" spans="1:20" ht="15" x14ac:dyDescent="0.25">
      <c r="A244" s="10" t="s">
        <v>81</v>
      </c>
      <c r="B244" s="10" t="s">
        <v>37</v>
      </c>
      <c r="C244" s="10">
        <v>1000</v>
      </c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>
        <v>3</v>
      </c>
      <c r="S244" s="10"/>
      <c r="T244" s="10"/>
    </row>
    <row r="245" spans="1:20" ht="15" x14ac:dyDescent="0.25">
      <c r="A245" s="10" t="s">
        <v>274</v>
      </c>
      <c r="B245" s="10" t="s">
        <v>37</v>
      </c>
      <c r="C245" s="10"/>
      <c r="D245" s="10"/>
      <c r="E245" s="10"/>
      <c r="F245" s="10">
        <v>73.08</v>
      </c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8">
        <v>3</v>
      </c>
      <c r="S245" s="10"/>
      <c r="T245" s="10"/>
    </row>
    <row r="246" spans="1:20" ht="15" x14ac:dyDescent="0.25">
      <c r="A246" s="10" t="s">
        <v>382</v>
      </c>
      <c r="B246" s="10" t="s">
        <v>37</v>
      </c>
      <c r="C246" s="10"/>
      <c r="D246" s="10"/>
      <c r="E246" s="3"/>
      <c r="F246" s="3"/>
      <c r="G246" s="3"/>
      <c r="H246" s="3">
        <v>40.369999999999997</v>
      </c>
      <c r="I246" s="3"/>
      <c r="J246" s="3"/>
      <c r="K246" s="3"/>
      <c r="L246" s="3"/>
      <c r="M246" s="3"/>
      <c r="N246" s="3"/>
      <c r="O246" s="3"/>
      <c r="P246" s="3"/>
      <c r="Q246" s="3"/>
      <c r="R246" s="3">
        <v>3</v>
      </c>
      <c r="S246" s="3"/>
      <c r="T246" s="3"/>
    </row>
    <row r="247" spans="1:20" ht="15" x14ac:dyDescent="0.25">
      <c r="A247" s="10" t="s">
        <v>282</v>
      </c>
      <c r="B247" s="10" t="s">
        <v>37</v>
      </c>
      <c r="C247" s="10"/>
      <c r="D247" s="10"/>
      <c r="E247" s="10"/>
      <c r="F247" s="10">
        <v>101.92</v>
      </c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8">
        <v>3</v>
      </c>
      <c r="S247" s="10"/>
      <c r="T247" s="10"/>
    </row>
    <row r="248" spans="1:20" ht="15" x14ac:dyDescent="0.25">
      <c r="A248" s="10" t="s">
        <v>379</v>
      </c>
      <c r="B248" s="10" t="s">
        <v>37</v>
      </c>
      <c r="C248" s="10"/>
      <c r="D248" s="10"/>
      <c r="E248" s="3"/>
      <c r="F248" s="3"/>
      <c r="G248" s="3"/>
      <c r="H248" s="3">
        <v>33.799999999999997</v>
      </c>
      <c r="I248" s="3"/>
      <c r="J248" s="3"/>
      <c r="K248" s="3"/>
      <c r="L248" s="3"/>
      <c r="M248" s="3"/>
      <c r="N248" s="3"/>
      <c r="O248" s="3"/>
      <c r="P248" s="3"/>
      <c r="Q248" s="3"/>
      <c r="R248" s="18">
        <v>3</v>
      </c>
      <c r="S248" s="3"/>
      <c r="T248" s="3"/>
    </row>
    <row r="249" spans="1:20" ht="15" x14ac:dyDescent="0.25">
      <c r="A249" s="10" t="s">
        <v>223</v>
      </c>
      <c r="B249" s="10" t="s">
        <v>37</v>
      </c>
      <c r="C249" s="10"/>
      <c r="D249" s="10"/>
      <c r="E249" s="10">
        <v>1000</v>
      </c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>
        <v>3</v>
      </c>
      <c r="S249" s="10"/>
      <c r="T249" s="10"/>
    </row>
    <row r="250" spans="1:20" ht="15" x14ac:dyDescent="0.25">
      <c r="A250" s="10" t="s">
        <v>177</v>
      </c>
      <c r="B250" s="10" t="s">
        <v>37</v>
      </c>
      <c r="C250" s="10"/>
      <c r="D250" s="10"/>
      <c r="E250" s="10">
        <v>48.8</v>
      </c>
      <c r="F250" s="10"/>
      <c r="G250" s="10"/>
      <c r="H250" s="10">
        <v>1000</v>
      </c>
      <c r="I250" s="10"/>
      <c r="J250" s="10"/>
      <c r="K250" s="10"/>
      <c r="L250" s="10"/>
      <c r="M250" s="10"/>
      <c r="N250" s="10"/>
      <c r="O250" s="10"/>
      <c r="P250" s="10"/>
      <c r="Q250" s="10"/>
      <c r="R250" s="18">
        <v>6</v>
      </c>
      <c r="S250" s="10"/>
      <c r="T250" s="10"/>
    </row>
    <row r="251" spans="1:20" ht="15" x14ac:dyDescent="0.25">
      <c r="A251" s="10" t="s">
        <v>205</v>
      </c>
      <c r="B251" s="10" t="s">
        <v>37</v>
      </c>
      <c r="C251" s="10"/>
      <c r="D251" s="10"/>
      <c r="E251" s="10">
        <v>68.64</v>
      </c>
      <c r="F251" s="10"/>
      <c r="G251" s="10"/>
      <c r="H251" s="10">
        <v>44.88</v>
      </c>
      <c r="I251" s="10"/>
      <c r="J251" s="10"/>
      <c r="K251" s="10"/>
      <c r="L251" s="10"/>
      <c r="M251" s="10"/>
      <c r="N251" s="10"/>
      <c r="O251" s="10"/>
      <c r="P251" s="10"/>
      <c r="Q251" s="10"/>
      <c r="R251" s="10">
        <v>6</v>
      </c>
      <c r="S251" s="10"/>
      <c r="T251" s="10"/>
    </row>
    <row r="252" spans="1:20" ht="15" x14ac:dyDescent="0.25">
      <c r="A252" s="10" t="s">
        <v>238</v>
      </c>
      <c r="B252" s="10" t="s">
        <v>37</v>
      </c>
      <c r="C252" s="10"/>
      <c r="D252" s="10"/>
      <c r="E252" s="10"/>
      <c r="F252" s="10">
        <v>36.119999999999997</v>
      </c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8">
        <v>3</v>
      </c>
      <c r="S252" s="10"/>
      <c r="T252" s="10"/>
    </row>
    <row r="253" spans="1:20" ht="15" x14ac:dyDescent="0.25">
      <c r="A253" s="10" t="s">
        <v>196</v>
      </c>
      <c r="B253" s="10" t="s">
        <v>37</v>
      </c>
      <c r="C253" s="10"/>
      <c r="D253" s="10"/>
      <c r="E253" s="10">
        <v>59.02</v>
      </c>
      <c r="F253" s="10"/>
      <c r="G253" s="10"/>
      <c r="H253" s="10">
        <v>39.119999999999997</v>
      </c>
      <c r="I253" s="10"/>
      <c r="J253" s="10"/>
      <c r="K253" s="10"/>
      <c r="L253" s="10"/>
      <c r="M253" s="10"/>
      <c r="N253" s="10"/>
      <c r="O253" s="10"/>
      <c r="P253" s="10"/>
      <c r="Q253" s="10"/>
      <c r="R253" s="10">
        <v>6</v>
      </c>
      <c r="S253" s="10"/>
      <c r="T253" s="10"/>
    </row>
    <row r="254" spans="1:20" ht="15" x14ac:dyDescent="0.25">
      <c r="A254" s="10" t="s">
        <v>372</v>
      </c>
      <c r="B254" s="10" t="s">
        <v>356</v>
      </c>
      <c r="C254" s="10"/>
      <c r="D254" s="10"/>
      <c r="E254" s="10"/>
      <c r="F254" s="10"/>
      <c r="G254" s="10">
        <v>1000</v>
      </c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8">
        <v>3</v>
      </c>
      <c r="S254" s="10"/>
      <c r="T254" s="10"/>
    </row>
    <row r="255" spans="1:20" ht="15" x14ac:dyDescent="0.25">
      <c r="A255" s="10" t="s">
        <v>159</v>
      </c>
      <c r="B255" s="10" t="s">
        <v>135</v>
      </c>
      <c r="C255" s="10"/>
      <c r="D255" s="10">
        <v>84.24</v>
      </c>
      <c r="E255" s="10">
        <v>188.76</v>
      </c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>
        <v>6</v>
      </c>
      <c r="S255" s="10"/>
      <c r="T255" s="10"/>
    </row>
    <row r="256" spans="1:20" ht="15" x14ac:dyDescent="0.25">
      <c r="A256" s="10" t="s">
        <v>76</v>
      </c>
      <c r="B256" s="10" t="s">
        <v>37</v>
      </c>
      <c r="C256" s="10">
        <v>1000</v>
      </c>
      <c r="D256" s="10"/>
      <c r="E256" s="10"/>
      <c r="F256" s="10">
        <v>62.7</v>
      </c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>
        <v>6</v>
      </c>
      <c r="S256" s="10"/>
      <c r="T256" s="10"/>
    </row>
    <row r="257" spans="1:20" ht="15" x14ac:dyDescent="0.25">
      <c r="A257" s="10" t="s">
        <v>110</v>
      </c>
      <c r="B257" s="10" t="s">
        <v>37</v>
      </c>
      <c r="C257" s="10">
        <v>1000</v>
      </c>
      <c r="D257" s="10"/>
      <c r="E257" s="10"/>
      <c r="F257" s="10">
        <v>57.46</v>
      </c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>
        <v>6</v>
      </c>
      <c r="S257" s="10"/>
      <c r="T257" s="10"/>
    </row>
    <row r="258" spans="1:20" ht="15" x14ac:dyDescent="0.25">
      <c r="A258" s="10" t="s">
        <v>188</v>
      </c>
      <c r="B258" s="10" t="s">
        <v>37</v>
      </c>
      <c r="C258" s="10"/>
      <c r="D258" s="10"/>
      <c r="E258" s="10">
        <v>55.7</v>
      </c>
      <c r="F258" s="10"/>
      <c r="G258" s="10"/>
      <c r="H258" s="10">
        <v>73.599999999999994</v>
      </c>
      <c r="I258" s="10"/>
      <c r="J258" s="10"/>
      <c r="K258" s="10"/>
      <c r="L258" s="10"/>
      <c r="M258" s="10"/>
      <c r="N258" s="10"/>
      <c r="O258" s="10"/>
      <c r="P258" s="10"/>
      <c r="Q258" s="10"/>
      <c r="R258" s="18">
        <v>6</v>
      </c>
      <c r="S258" s="10"/>
      <c r="T258" s="10"/>
    </row>
    <row r="259" spans="1:20" ht="15" x14ac:dyDescent="0.25">
      <c r="A259" s="10" t="s">
        <v>69</v>
      </c>
      <c r="B259" s="10" t="s">
        <v>37</v>
      </c>
      <c r="C259" s="10">
        <v>99.84</v>
      </c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>
        <v>3</v>
      </c>
      <c r="S259" s="10"/>
      <c r="T259" s="10"/>
    </row>
    <row r="260" spans="1:20" ht="15" x14ac:dyDescent="0.25">
      <c r="A260" s="10" t="s">
        <v>351</v>
      </c>
      <c r="B260" s="10" t="s">
        <v>63</v>
      </c>
      <c r="C260" s="10"/>
      <c r="D260" s="10"/>
      <c r="E260" s="10"/>
      <c r="F260" s="10"/>
      <c r="G260" s="10">
        <v>64.680000000000007</v>
      </c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8">
        <v>3</v>
      </c>
      <c r="S260" s="10"/>
      <c r="T260" s="10"/>
    </row>
    <row r="261" spans="1:20" ht="15" x14ac:dyDescent="0.25">
      <c r="A261" s="10" t="s">
        <v>138</v>
      </c>
      <c r="B261" s="10" t="s">
        <v>135</v>
      </c>
      <c r="C261" s="10"/>
      <c r="D261" s="10">
        <v>36.36</v>
      </c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>
        <v>3</v>
      </c>
      <c r="S261" s="10"/>
      <c r="T261" s="10"/>
    </row>
    <row r="262" spans="1:20" ht="15" x14ac:dyDescent="0.25">
      <c r="A262" s="10" t="s">
        <v>349</v>
      </c>
      <c r="B262" s="10" t="s">
        <v>63</v>
      </c>
      <c r="C262" s="10"/>
      <c r="D262" s="10"/>
      <c r="E262" s="10"/>
      <c r="F262" s="10"/>
      <c r="G262" s="10">
        <v>63.96</v>
      </c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8">
        <v>3</v>
      </c>
      <c r="S262" s="10"/>
      <c r="T262" s="10"/>
    </row>
    <row r="263" spans="1:20" ht="15" x14ac:dyDescent="0.25">
      <c r="A263" s="10" t="s">
        <v>289</v>
      </c>
      <c r="B263" s="10" t="s">
        <v>37</v>
      </c>
      <c r="C263" s="10"/>
      <c r="D263" s="10"/>
      <c r="E263" s="10"/>
      <c r="F263" s="10">
        <v>1000</v>
      </c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8">
        <v>3</v>
      </c>
      <c r="S263" s="10"/>
      <c r="T263" s="10"/>
    </row>
    <row r="264" spans="1:20" ht="15" x14ac:dyDescent="0.25">
      <c r="A264" s="10" t="s">
        <v>228</v>
      </c>
      <c r="B264" s="10" t="s">
        <v>37</v>
      </c>
      <c r="C264" s="10"/>
      <c r="D264" s="10"/>
      <c r="E264" s="10">
        <v>1000</v>
      </c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>
        <v>3</v>
      </c>
      <c r="S264" s="10"/>
      <c r="T264" s="10"/>
    </row>
    <row r="265" spans="1:20" ht="15" x14ac:dyDescent="0.25">
      <c r="A265" s="10" t="s">
        <v>165</v>
      </c>
      <c r="B265" s="10" t="s">
        <v>135</v>
      </c>
      <c r="C265" s="10"/>
      <c r="D265" s="10">
        <v>1000</v>
      </c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>
        <v>3</v>
      </c>
      <c r="S265" s="10"/>
      <c r="T265" s="10"/>
    </row>
    <row r="266" spans="1:20" ht="15" x14ac:dyDescent="0.25">
      <c r="A266" s="10" t="s">
        <v>215</v>
      </c>
      <c r="B266" s="10" t="s">
        <v>37</v>
      </c>
      <c r="C266" s="10"/>
      <c r="D266" s="10"/>
      <c r="E266" s="10">
        <v>109.33</v>
      </c>
      <c r="F266" s="10">
        <v>50.31</v>
      </c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>
        <v>6</v>
      </c>
      <c r="S266" s="10"/>
      <c r="T266" s="10"/>
    </row>
    <row r="267" spans="1:20" ht="15" x14ac:dyDescent="0.25">
      <c r="A267" s="10" t="s">
        <v>85</v>
      </c>
      <c r="B267" s="10" t="s">
        <v>37</v>
      </c>
      <c r="C267" s="10">
        <v>1000</v>
      </c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>
        <v>3</v>
      </c>
      <c r="S267" s="10"/>
      <c r="T267" s="10"/>
    </row>
    <row r="268" spans="1:20" ht="15" x14ac:dyDescent="0.25">
      <c r="A268" s="10" t="s">
        <v>312</v>
      </c>
      <c r="B268" s="10" t="s">
        <v>63</v>
      </c>
      <c r="C268" s="10"/>
      <c r="D268" s="10"/>
      <c r="E268" s="10"/>
      <c r="F268" s="10"/>
      <c r="G268" s="10">
        <v>45.64</v>
      </c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8">
        <v>3</v>
      </c>
      <c r="S268" s="10"/>
      <c r="T268" s="10"/>
    </row>
    <row r="269" spans="1:20" ht="15" x14ac:dyDescent="0.25">
      <c r="A269" s="10" t="s">
        <v>143</v>
      </c>
      <c r="B269" s="10" t="s">
        <v>37</v>
      </c>
      <c r="C269" s="10"/>
      <c r="D269" s="10">
        <v>42.13</v>
      </c>
      <c r="E269" s="10">
        <v>53.6</v>
      </c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>
        <v>6</v>
      </c>
      <c r="S269" s="10"/>
      <c r="T269" s="10"/>
    </row>
    <row r="270" spans="1:20" ht="15" x14ac:dyDescent="0.25">
      <c r="A270" s="10" t="s">
        <v>121</v>
      </c>
      <c r="B270" s="10" t="s">
        <v>37</v>
      </c>
      <c r="C270" s="10">
        <v>1000</v>
      </c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>
        <v>3</v>
      </c>
      <c r="S270" s="10"/>
      <c r="T270" s="10"/>
    </row>
    <row r="271" spans="1:20" ht="15" x14ac:dyDescent="0.25">
      <c r="A271" s="10" t="s">
        <v>70</v>
      </c>
      <c r="B271" s="10" t="s">
        <v>37</v>
      </c>
      <c r="C271" s="10">
        <v>107.64</v>
      </c>
      <c r="D271" s="10"/>
      <c r="E271" s="10"/>
      <c r="F271" s="10">
        <v>40.08</v>
      </c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>
        <v>6</v>
      </c>
      <c r="S271" s="10"/>
      <c r="T271" s="10"/>
    </row>
    <row r="272" spans="1:20" ht="15" x14ac:dyDescent="0.25">
      <c r="A272" s="10" t="s">
        <v>284</v>
      </c>
      <c r="B272" s="10" t="s">
        <v>37</v>
      </c>
      <c r="C272" s="10"/>
      <c r="D272" s="10"/>
      <c r="E272" s="10"/>
      <c r="F272" s="10">
        <v>122.52</v>
      </c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8">
        <v>3</v>
      </c>
      <c r="S272" s="10"/>
      <c r="T272" s="10"/>
    </row>
    <row r="273" spans="1:20" ht="15" x14ac:dyDescent="0.25">
      <c r="A273" s="10" t="s">
        <v>384</v>
      </c>
      <c r="B273" s="10" t="s">
        <v>37</v>
      </c>
      <c r="C273" s="10"/>
      <c r="D273" s="10"/>
      <c r="E273" s="3"/>
      <c r="F273" s="3"/>
      <c r="G273" s="3"/>
      <c r="H273" s="3">
        <v>43.2</v>
      </c>
      <c r="I273" s="3"/>
      <c r="J273" s="3"/>
      <c r="K273" s="3"/>
      <c r="L273" s="3"/>
      <c r="M273" s="3"/>
      <c r="N273" s="3"/>
      <c r="O273" s="3"/>
      <c r="P273" s="3"/>
      <c r="Q273" s="3"/>
      <c r="R273" s="3">
        <v>3</v>
      </c>
      <c r="S273" s="3"/>
      <c r="T273" s="3"/>
    </row>
    <row r="274" spans="1:20" ht="15" x14ac:dyDescent="0.25">
      <c r="A274" s="10" t="s">
        <v>192</v>
      </c>
      <c r="B274" s="10" t="s">
        <v>37</v>
      </c>
      <c r="C274" s="10"/>
      <c r="D274" s="10"/>
      <c r="E274" s="10">
        <v>56.29</v>
      </c>
      <c r="F274" s="10"/>
      <c r="G274" s="10"/>
      <c r="H274" s="10">
        <v>47.19</v>
      </c>
      <c r="I274" s="10"/>
      <c r="J274" s="10"/>
      <c r="K274" s="10"/>
      <c r="L274" s="10"/>
      <c r="M274" s="10"/>
      <c r="N274" s="10"/>
      <c r="O274" s="10"/>
      <c r="P274" s="10"/>
      <c r="Q274" s="10"/>
      <c r="R274" s="10">
        <v>6</v>
      </c>
      <c r="S274" s="10"/>
      <c r="T274" s="10"/>
    </row>
    <row r="275" spans="1:20" ht="15" x14ac:dyDescent="0.25">
      <c r="A275" s="10" t="s">
        <v>236</v>
      </c>
      <c r="B275" s="10" t="s">
        <v>37</v>
      </c>
      <c r="C275" s="10"/>
      <c r="D275" s="10"/>
      <c r="E275" s="10"/>
      <c r="F275" s="10">
        <v>34.44</v>
      </c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8">
        <v>3</v>
      </c>
      <c r="S275" s="10"/>
      <c r="T275" s="10"/>
    </row>
    <row r="276" spans="1:20" ht="15" x14ac:dyDescent="0.25">
      <c r="A276" s="10" t="s">
        <v>116</v>
      </c>
      <c r="B276" s="10" t="s">
        <v>37</v>
      </c>
      <c r="C276" s="10">
        <v>1000</v>
      </c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>
        <v>3</v>
      </c>
      <c r="S276" s="10"/>
      <c r="T276" s="10"/>
    </row>
    <row r="277" spans="1:20" ht="15" x14ac:dyDescent="0.25">
      <c r="A277" s="10" t="s">
        <v>286</v>
      </c>
      <c r="B277" s="10" t="s">
        <v>37</v>
      </c>
      <c r="C277" s="10"/>
      <c r="D277" s="10"/>
      <c r="E277" s="10"/>
      <c r="F277" s="10">
        <v>1000</v>
      </c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8">
        <v>3</v>
      </c>
      <c r="S277" s="10"/>
      <c r="T277" s="10"/>
    </row>
    <row r="278" spans="1:20" ht="15" x14ac:dyDescent="0.25">
      <c r="A278" s="10" t="s">
        <v>408</v>
      </c>
      <c r="B278" s="10" t="s">
        <v>37</v>
      </c>
      <c r="C278" s="10"/>
      <c r="D278" s="10"/>
      <c r="E278" s="3"/>
      <c r="F278" s="3"/>
      <c r="G278" s="3"/>
      <c r="H278" s="3">
        <v>1000</v>
      </c>
      <c r="I278" s="3"/>
      <c r="J278" s="3"/>
      <c r="K278" s="3"/>
      <c r="L278" s="3"/>
      <c r="M278" s="3"/>
      <c r="N278" s="3"/>
      <c r="O278" s="3"/>
      <c r="P278" s="3"/>
      <c r="Q278" s="3"/>
      <c r="R278" s="3">
        <v>3</v>
      </c>
      <c r="S278" s="3"/>
      <c r="T278" s="3"/>
    </row>
    <row r="279" spans="1:20" ht="15" x14ac:dyDescent="0.25">
      <c r="A279" s="10" t="s">
        <v>355</v>
      </c>
      <c r="B279" s="10" t="s">
        <v>356</v>
      </c>
      <c r="C279" s="10"/>
      <c r="D279" s="10"/>
      <c r="E279" s="10"/>
      <c r="F279" s="10"/>
      <c r="G279" s="10">
        <v>77.099999999999994</v>
      </c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8">
        <v>3</v>
      </c>
      <c r="S279" s="10"/>
      <c r="T279" s="10"/>
    </row>
    <row r="280" spans="1:20" ht="15" x14ac:dyDescent="0.25">
      <c r="A280" s="10" t="s">
        <v>208</v>
      </c>
      <c r="B280" s="10" t="s">
        <v>37</v>
      </c>
      <c r="C280" s="10"/>
      <c r="D280" s="10"/>
      <c r="E280" s="10">
        <v>71.16</v>
      </c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>
        <v>3</v>
      </c>
      <c r="S280" s="10"/>
      <c r="T280" s="10"/>
    </row>
    <row r="281" spans="1:20" ht="15" x14ac:dyDescent="0.25">
      <c r="A281" s="10" t="s">
        <v>101</v>
      </c>
      <c r="B281" s="10" t="s">
        <v>37</v>
      </c>
      <c r="C281" s="10">
        <v>1000</v>
      </c>
      <c r="D281" s="10"/>
      <c r="E281" s="10"/>
      <c r="F281" s="10">
        <v>53.68</v>
      </c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>
        <v>6</v>
      </c>
      <c r="S281" s="10"/>
      <c r="T281" s="10"/>
    </row>
    <row r="282" spans="1:20" ht="15" x14ac:dyDescent="0.25">
      <c r="A282" s="10" t="s">
        <v>288</v>
      </c>
      <c r="B282" s="10" t="s">
        <v>37</v>
      </c>
      <c r="C282" s="10"/>
      <c r="D282" s="10"/>
      <c r="E282" s="10"/>
      <c r="F282" s="10">
        <v>1000</v>
      </c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8">
        <v>3</v>
      </c>
      <c r="S282" s="10"/>
      <c r="T282" s="10"/>
    </row>
    <row r="283" spans="1:20" ht="15" x14ac:dyDescent="0.25">
      <c r="A283" s="10" t="s">
        <v>148</v>
      </c>
      <c r="B283" s="10" t="s">
        <v>135</v>
      </c>
      <c r="C283" s="10"/>
      <c r="D283" s="10">
        <v>46.41</v>
      </c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>
        <v>3</v>
      </c>
      <c r="S283" s="10"/>
      <c r="T283" s="10"/>
    </row>
    <row r="284" spans="1:20" ht="15" x14ac:dyDescent="0.25">
      <c r="A284" s="10" t="s">
        <v>299</v>
      </c>
      <c r="B284" s="10" t="s">
        <v>63</v>
      </c>
      <c r="C284" s="10"/>
      <c r="D284" s="10"/>
      <c r="E284" s="10"/>
      <c r="F284" s="10"/>
      <c r="G284" s="10">
        <v>39</v>
      </c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8">
        <v>3</v>
      </c>
      <c r="S284" s="10"/>
      <c r="T284" s="10"/>
    </row>
    <row r="285" spans="1:20" ht="15" x14ac:dyDescent="0.25">
      <c r="A285" s="10" t="s">
        <v>276</v>
      </c>
      <c r="B285" s="10" t="s">
        <v>37</v>
      </c>
      <c r="C285" s="10"/>
      <c r="D285" s="10"/>
      <c r="E285" s="10"/>
      <c r="F285" s="10">
        <v>82</v>
      </c>
      <c r="G285" s="10"/>
      <c r="H285" s="10">
        <v>46.3</v>
      </c>
      <c r="I285" s="10"/>
      <c r="J285" s="10"/>
      <c r="K285" s="10"/>
      <c r="L285" s="10"/>
      <c r="M285" s="10"/>
      <c r="N285" s="10"/>
      <c r="O285" s="10"/>
      <c r="P285" s="10"/>
      <c r="Q285" s="10"/>
      <c r="R285" s="18">
        <v>6</v>
      </c>
      <c r="S285" s="10"/>
      <c r="T285" s="10"/>
    </row>
    <row r="286" spans="1:20" ht="15" x14ac:dyDescent="0.25">
      <c r="A286" s="10" t="s">
        <v>361</v>
      </c>
      <c r="B286" s="10" t="s">
        <v>63</v>
      </c>
      <c r="C286" s="10"/>
      <c r="D286" s="10"/>
      <c r="E286" s="10"/>
      <c r="F286" s="10"/>
      <c r="G286" s="10">
        <v>92.51</v>
      </c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8">
        <v>3</v>
      </c>
      <c r="S286" s="10"/>
      <c r="T286" s="10"/>
    </row>
    <row r="287" spans="1:20" ht="15" x14ac:dyDescent="0.25">
      <c r="A287" s="10" t="s">
        <v>97</v>
      </c>
      <c r="B287" s="10" t="s">
        <v>37</v>
      </c>
      <c r="C287" s="10">
        <v>1000</v>
      </c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>
        <v>3</v>
      </c>
      <c r="S287" s="10"/>
      <c r="T287" s="10"/>
    </row>
    <row r="288" spans="1:20" ht="15" x14ac:dyDescent="0.25">
      <c r="A288" s="10" t="s">
        <v>172</v>
      </c>
      <c r="B288" s="10" t="s">
        <v>37</v>
      </c>
      <c r="C288" s="10"/>
      <c r="D288" s="10"/>
      <c r="E288" s="10">
        <v>47</v>
      </c>
      <c r="F288" s="10"/>
      <c r="G288" s="10"/>
      <c r="H288" s="10">
        <v>37.4</v>
      </c>
      <c r="I288" s="10"/>
      <c r="J288" s="10"/>
      <c r="K288" s="10"/>
      <c r="L288" s="10"/>
      <c r="M288" s="10"/>
      <c r="N288" s="10"/>
      <c r="O288" s="10"/>
      <c r="P288" s="10"/>
      <c r="Q288" s="10"/>
      <c r="R288" s="18">
        <v>6</v>
      </c>
      <c r="S288" s="10"/>
      <c r="T288" s="10"/>
    </row>
    <row r="289" spans="1:20" ht="15" x14ac:dyDescent="0.25">
      <c r="A289" s="10" t="s">
        <v>389</v>
      </c>
      <c r="B289" s="10" t="s">
        <v>37</v>
      </c>
      <c r="C289" s="10"/>
      <c r="D289" s="10"/>
      <c r="E289" s="3"/>
      <c r="F289" s="3"/>
      <c r="G289" s="3"/>
      <c r="H289" s="3">
        <v>52.3</v>
      </c>
      <c r="I289" s="3"/>
      <c r="J289" s="3"/>
      <c r="K289" s="3"/>
      <c r="L289" s="3"/>
      <c r="M289" s="3"/>
      <c r="N289" s="3"/>
      <c r="O289" s="3"/>
      <c r="P289" s="3"/>
      <c r="Q289" s="3"/>
      <c r="R289" s="3">
        <v>3</v>
      </c>
      <c r="S289" s="3"/>
      <c r="T289" s="3"/>
    </row>
    <row r="290" spans="1:20" ht="15" x14ac:dyDescent="0.25">
      <c r="A290" s="10" t="s">
        <v>390</v>
      </c>
      <c r="B290" s="10" t="s">
        <v>37</v>
      </c>
      <c r="C290" s="10"/>
      <c r="D290" s="10"/>
      <c r="E290" s="3"/>
      <c r="F290" s="3"/>
      <c r="G290" s="3"/>
      <c r="H290" s="3">
        <v>53.2</v>
      </c>
      <c r="I290" s="3"/>
      <c r="J290" s="3"/>
      <c r="K290" s="3"/>
      <c r="L290" s="3"/>
      <c r="M290" s="3"/>
      <c r="N290" s="3"/>
      <c r="O290" s="3"/>
      <c r="P290" s="3"/>
      <c r="Q290" s="3"/>
      <c r="R290" s="3">
        <v>3</v>
      </c>
      <c r="S290" s="3"/>
      <c r="T290" s="3"/>
    </row>
    <row r="291" spans="1:20" ht="15" x14ac:dyDescent="0.25">
      <c r="A291" s="10" t="s">
        <v>279</v>
      </c>
      <c r="B291" s="10" t="s">
        <v>37</v>
      </c>
      <c r="C291" s="10"/>
      <c r="D291" s="10"/>
      <c r="E291" s="10"/>
      <c r="F291" s="10">
        <v>86.28</v>
      </c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8">
        <v>3</v>
      </c>
      <c r="S291" s="10"/>
      <c r="T291" s="10"/>
    </row>
    <row r="292" spans="1:20" ht="15" x14ac:dyDescent="0.25">
      <c r="A292" s="10" t="s">
        <v>113</v>
      </c>
      <c r="B292" s="10" t="s">
        <v>37</v>
      </c>
      <c r="C292" s="10">
        <v>1000</v>
      </c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>
        <v>3</v>
      </c>
      <c r="S292" s="10"/>
      <c r="T292" s="10"/>
    </row>
    <row r="293" spans="1:20" ht="15" x14ac:dyDescent="0.25">
      <c r="A293" s="10" t="s">
        <v>287</v>
      </c>
      <c r="B293" s="10" t="s">
        <v>37</v>
      </c>
      <c r="C293" s="10"/>
      <c r="D293" s="10"/>
      <c r="E293" s="10"/>
      <c r="F293" s="10">
        <v>1000</v>
      </c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8">
        <v>3</v>
      </c>
      <c r="S293" s="10"/>
      <c r="T293" s="10"/>
    </row>
    <row r="294" spans="1:20" ht="15" x14ac:dyDescent="0.25">
      <c r="A294" s="10" t="s">
        <v>78</v>
      </c>
      <c r="B294" s="10" t="s">
        <v>37</v>
      </c>
      <c r="C294" s="10">
        <v>1000</v>
      </c>
      <c r="D294" s="10"/>
      <c r="E294" s="10"/>
      <c r="F294" s="10">
        <v>48.24</v>
      </c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>
        <v>6</v>
      </c>
      <c r="S294" s="10"/>
      <c r="T294" s="10"/>
    </row>
    <row r="295" spans="1:20" ht="15" x14ac:dyDescent="0.25">
      <c r="A295" s="10" t="s">
        <v>38</v>
      </c>
      <c r="B295" s="10" t="s">
        <v>37</v>
      </c>
      <c r="C295" s="10">
        <v>36</v>
      </c>
      <c r="D295" s="10"/>
      <c r="E295" s="10"/>
      <c r="F295" s="10">
        <v>1000</v>
      </c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>
        <v>6</v>
      </c>
      <c r="S295" s="10"/>
      <c r="T295" s="10"/>
    </row>
    <row r="296" spans="1:20" ht="15" x14ac:dyDescent="0.25">
      <c r="A296" s="10" t="s">
        <v>281</v>
      </c>
      <c r="B296" s="10" t="s">
        <v>37</v>
      </c>
      <c r="C296" s="10"/>
      <c r="D296" s="10"/>
      <c r="E296" s="10"/>
      <c r="F296" s="10">
        <v>98.52</v>
      </c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8">
        <v>3</v>
      </c>
      <c r="S296" s="10"/>
      <c r="T296" s="10"/>
    </row>
    <row r="297" spans="1:20" ht="15" x14ac:dyDescent="0.25">
      <c r="A297" s="10" t="s">
        <v>373</v>
      </c>
      <c r="B297" s="10" t="s">
        <v>37</v>
      </c>
      <c r="C297" s="10"/>
      <c r="D297" s="10"/>
      <c r="E297" s="10"/>
      <c r="F297" s="10"/>
      <c r="G297" s="10">
        <v>1000</v>
      </c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8">
        <v>3</v>
      </c>
      <c r="S297" s="10"/>
      <c r="T297" s="10"/>
    </row>
    <row r="298" spans="1:20" ht="15" x14ac:dyDescent="0.25">
      <c r="A298" s="10" t="s">
        <v>198</v>
      </c>
      <c r="B298" s="10" t="s">
        <v>37</v>
      </c>
      <c r="C298" s="10"/>
      <c r="D298" s="10"/>
      <c r="E298" s="10">
        <v>62.14</v>
      </c>
      <c r="F298" s="10"/>
      <c r="G298" s="10"/>
      <c r="H298" s="10">
        <v>86.28</v>
      </c>
      <c r="I298" s="10"/>
      <c r="J298" s="10"/>
      <c r="K298" s="10"/>
      <c r="L298" s="10"/>
      <c r="M298" s="10"/>
      <c r="N298" s="10"/>
      <c r="O298" s="10"/>
      <c r="P298" s="10"/>
      <c r="Q298" s="10"/>
      <c r="R298" s="10">
        <v>6</v>
      </c>
      <c r="S298" s="10"/>
      <c r="T298" s="10"/>
    </row>
    <row r="299" spans="1:20" ht="15" x14ac:dyDescent="0.25">
      <c r="A299" s="10" t="s">
        <v>328</v>
      </c>
      <c r="B299" s="10" t="s">
        <v>63</v>
      </c>
      <c r="C299" s="10"/>
      <c r="D299" s="10"/>
      <c r="E299" s="10"/>
      <c r="F299" s="10"/>
      <c r="G299" s="10">
        <v>52.65</v>
      </c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8">
        <v>3</v>
      </c>
      <c r="S299" s="10"/>
      <c r="T299" s="10"/>
    </row>
    <row r="300" spans="1:20" ht="15" x14ac:dyDescent="0.25">
      <c r="A300" s="10" t="s">
        <v>370</v>
      </c>
      <c r="B300" s="10" t="s">
        <v>63</v>
      </c>
      <c r="C300" s="10"/>
      <c r="D300" s="10"/>
      <c r="E300" s="10"/>
      <c r="F300" s="10"/>
      <c r="G300" s="10">
        <v>1000</v>
      </c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8">
        <v>3</v>
      </c>
      <c r="S300" s="10"/>
      <c r="T300" s="10"/>
    </row>
    <row r="301" spans="1:20" ht="15" x14ac:dyDescent="0.25">
      <c r="A301" s="10" t="s">
        <v>339</v>
      </c>
      <c r="B301" s="10" t="s">
        <v>63</v>
      </c>
      <c r="C301" s="10"/>
      <c r="D301" s="10"/>
      <c r="E301" s="10"/>
      <c r="F301" s="10"/>
      <c r="G301" s="10">
        <v>57.36</v>
      </c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8">
        <v>3</v>
      </c>
      <c r="S301" s="10"/>
      <c r="T301" s="10"/>
    </row>
    <row r="302" spans="1:20" ht="15" x14ac:dyDescent="0.25">
      <c r="A302" s="10" t="s">
        <v>67</v>
      </c>
      <c r="B302" s="10" t="s">
        <v>63</v>
      </c>
      <c r="C302" s="10">
        <v>84.7</v>
      </c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>
        <v>3</v>
      </c>
      <c r="S302" s="10"/>
      <c r="T302" s="10"/>
    </row>
    <row r="303" spans="1:20" ht="15" x14ac:dyDescent="0.25">
      <c r="A303" s="10" t="s">
        <v>363</v>
      </c>
      <c r="B303" s="10" t="s">
        <v>63</v>
      </c>
      <c r="C303" s="10"/>
      <c r="D303" s="10"/>
      <c r="E303" s="10"/>
      <c r="F303" s="10"/>
      <c r="G303" s="10">
        <v>98.76</v>
      </c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8">
        <v>3</v>
      </c>
      <c r="S303" s="10"/>
      <c r="T303" s="10"/>
    </row>
    <row r="304" spans="1:20" ht="15" x14ac:dyDescent="0.25">
      <c r="A304" s="10" t="s">
        <v>346</v>
      </c>
      <c r="B304" s="10" t="s">
        <v>63</v>
      </c>
      <c r="C304" s="10"/>
      <c r="D304" s="10"/>
      <c r="E304" s="10"/>
      <c r="F304" s="10"/>
      <c r="G304" s="10">
        <v>62.88</v>
      </c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8">
        <v>3</v>
      </c>
      <c r="S304" s="10"/>
      <c r="T304" s="10"/>
    </row>
    <row r="305" spans="1:20" ht="15" x14ac:dyDescent="0.25">
      <c r="A305" s="10" t="s">
        <v>333</v>
      </c>
      <c r="B305" s="10" t="s">
        <v>63</v>
      </c>
      <c r="C305" s="10"/>
      <c r="D305" s="10"/>
      <c r="E305" s="10"/>
      <c r="F305" s="10"/>
      <c r="G305" s="10">
        <v>53.04</v>
      </c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8">
        <v>3</v>
      </c>
      <c r="S305" s="10"/>
      <c r="T305" s="10"/>
    </row>
    <row r="306" spans="1:20" ht="15" x14ac:dyDescent="0.25">
      <c r="A306" s="10" t="s">
        <v>362</v>
      </c>
      <c r="B306" s="10" t="s">
        <v>63</v>
      </c>
      <c r="C306" s="10"/>
      <c r="D306" s="10"/>
      <c r="E306" s="10"/>
      <c r="F306" s="10"/>
      <c r="G306" s="10">
        <v>97.6</v>
      </c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8">
        <v>3</v>
      </c>
      <c r="S306" s="10"/>
      <c r="T306" s="10"/>
    </row>
    <row r="307" spans="1:20" ht="15" x14ac:dyDescent="0.25">
      <c r="A307" s="10" t="s">
        <v>303</v>
      </c>
      <c r="B307" s="10" t="s">
        <v>63</v>
      </c>
      <c r="C307" s="10"/>
      <c r="D307" s="10"/>
      <c r="E307" s="10"/>
      <c r="F307" s="10"/>
      <c r="G307" s="10">
        <v>42.6</v>
      </c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8">
        <v>3</v>
      </c>
      <c r="S307" s="10"/>
      <c r="T307" s="10"/>
    </row>
    <row r="308" spans="1:20" ht="15" x14ac:dyDescent="0.25">
      <c r="A308" s="10" t="s">
        <v>322</v>
      </c>
      <c r="B308" s="10" t="s">
        <v>63</v>
      </c>
      <c r="C308" s="10"/>
      <c r="D308" s="10"/>
      <c r="E308" s="10"/>
      <c r="F308" s="10"/>
      <c r="G308" s="10">
        <v>49.79</v>
      </c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8">
        <v>3</v>
      </c>
      <c r="S308" s="10"/>
      <c r="T308" s="10"/>
    </row>
    <row r="309" spans="1:20" ht="15" x14ac:dyDescent="0.25">
      <c r="A309" s="10" t="s">
        <v>365</v>
      </c>
      <c r="B309" s="10" t="s">
        <v>63</v>
      </c>
      <c r="C309" s="10"/>
      <c r="D309" s="10"/>
      <c r="E309" s="10"/>
      <c r="F309" s="10"/>
      <c r="G309" s="10">
        <v>110.52</v>
      </c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8">
        <v>3</v>
      </c>
      <c r="S309" s="10"/>
      <c r="T309" s="10"/>
    </row>
    <row r="310" spans="1:20" ht="15" x14ac:dyDescent="0.25">
      <c r="A310" s="10" t="s">
        <v>348</v>
      </c>
      <c r="B310" s="10" t="s">
        <v>63</v>
      </c>
      <c r="C310" s="10"/>
      <c r="D310" s="10"/>
      <c r="E310" s="10"/>
      <c r="F310" s="10"/>
      <c r="G310" s="10">
        <v>63.96</v>
      </c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8">
        <v>3</v>
      </c>
      <c r="S310" s="10"/>
      <c r="T310" s="10"/>
    </row>
    <row r="311" spans="1:20" ht="15" x14ac:dyDescent="0.25">
      <c r="A311" s="10" t="s">
        <v>175</v>
      </c>
      <c r="B311" s="10" t="s">
        <v>37</v>
      </c>
      <c r="C311" s="10"/>
      <c r="D311" s="10"/>
      <c r="E311" s="10">
        <v>47.41</v>
      </c>
      <c r="F311" s="10"/>
      <c r="G311" s="10"/>
      <c r="H311" s="10">
        <v>35.64</v>
      </c>
      <c r="I311" s="10"/>
      <c r="J311" s="10"/>
      <c r="K311" s="10"/>
      <c r="L311" s="10"/>
      <c r="M311" s="10"/>
      <c r="N311" s="10"/>
      <c r="O311" s="10"/>
      <c r="P311" s="10"/>
      <c r="Q311" s="10"/>
      <c r="R311" s="18">
        <v>6</v>
      </c>
      <c r="S311" s="10"/>
      <c r="T311" s="10"/>
    </row>
    <row r="312" spans="1:20" ht="15" x14ac:dyDescent="0.25">
      <c r="A312" s="10" t="s">
        <v>263</v>
      </c>
      <c r="B312" s="10" t="s">
        <v>37</v>
      </c>
      <c r="C312" s="10"/>
      <c r="D312" s="10"/>
      <c r="E312" s="10"/>
      <c r="F312" s="10">
        <v>56.81</v>
      </c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8">
        <v>3</v>
      </c>
      <c r="S312" s="10"/>
      <c r="T312" s="10"/>
    </row>
    <row r="313" spans="1:20" ht="15" x14ac:dyDescent="0.25">
      <c r="A313" s="10" t="s">
        <v>171</v>
      </c>
      <c r="B313" s="10" t="s">
        <v>37</v>
      </c>
      <c r="C313" s="10"/>
      <c r="D313" s="10"/>
      <c r="E313" s="10">
        <v>44.85</v>
      </c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8">
        <v>3</v>
      </c>
      <c r="S313" s="10"/>
      <c r="T313" s="10"/>
    </row>
    <row r="314" spans="1:20" ht="15" x14ac:dyDescent="0.25">
      <c r="A314" s="10" t="s">
        <v>366</v>
      </c>
      <c r="B314" s="10" t="s">
        <v>63</v>
      </c>
      <c r="C314" s="10"/>
      <c r="D314" s="10"/>
      <c r="E314" s="10"/>
      <c r="F314" s="10"/>
      <c r="G314" s="10">
        <v>131.12</v>
      </c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8">
        <v>3</v>
      </c>
      <c r="S314" s="10"/>
      <c r="T314" s="10"/>
    </row>
    <row r="315" spans="1:20" ht="15" x14ac:dyDescent="0.25">
      <c r="A315" s="10" t="s">
        <v>152</v>
      </c>
      <c r="B315" s="10" t="s">
        <v>135</v>
      </c>
      <c r="C315" s="10"/>
      <c r="D315" s="10">
        <v>50.7</v>
      </c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>
        <v>3</v>
      </c>
      <c r="S315" s="10"/>
      <c r="T315" s="10"/>
    </row>
    <row r="316" spans="1:20" ht="15" x14ac:dyDescent="0.25">
      <c r="A316" s="10" t="s">
        <v>266</v>
      </c>
      <c r="B316" s="10" t="s">
        <v>37</v>
      </c>
      <c r="C316" s="10"/>
      <c r="D316" s="10"/>
      <c r="E316" s="10"/>
      <c r="F316" s="10">
        <v>59.04</v>
      </c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8">
        <v>3</v>
      </c>
      <c r="S316" s="10"/>
      <c r="T316" s="10"/>
    </row>
    <row r="317" spans="1:20" ht="15" x14ac:dyDescent="0.25">
      <c r="A317" s="10" t="s">
        <v>220</v>
      </c>
      <c r="B317" s="10" t="s">
        <v>37</v>
      </c>
      <c r="C317" s="10"/>
      <c r="D317" s="10"/>
      <c r="E317" s="10">
        <v>1000</v>
      </c>
      <c r="F317" s="10">
        <v>57.33</v>
      </c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>
        <v>6</v>
      </c>
      <c r="S317" s="10"/>
      <c r="T317" s="10"/>
    </row>
    <row r="318" spans="1:20" ht="15" x14ac:dyDescent="0.25">
      <c r="A318" s="10" t="s">
        <v>401</v>
      </c>
      <c r="B318" s="10" t="s">
        <v>37</v>
      </c>
      <c r="C318" s="10"/>
      <c r="D318" s="10"/>
      <c r="E318" s="3"/>
      <c r="F318" s="3"/>
      <c r="G318" s="3"/>
      <c r="H318" s="3">
        <v>73.06</v>
      </c>
      <c r="I318" s="3"/>
      <c r="J318" s="3"/>
      <c r="K318" s="3"/>
      <c r="L318" s="3"/>
      <c r="M318" s="3"/>
      <c r="N318" s="3"/>
      <c r="O318" s="3"/>
      <c r="P318" s="3"/>
      <c r="Q318" s="3"/>
      <c r="R318" s="3">
        <v>3</v>
      </c>
      <c r="S318" s="3"/>
      <c r="T318" s="3"/>
    </row>
    <row r="319" spans="1:20" ht="15" x14ac:dyDescent="0.25">
      <c r="A319" s="10" t="s">
        <v>189</v>
      </c>
      <c r="B319" s="10" t="s">
        <v>37</v>
      </c>
      <c r="C319" s="10"/>
      <c r="D319" s="10"/>
      <c r="E319" s="10">
        <v>55.92</v>
      </c>
      <c r="F319" s="10"/>
      <c r="G319" s="10"/>
      <c r="H319" s="10">
        <v>48.12</v>
      </c>
      <c r="I319" s="10"/>
      <c r="J319" s="10"/>
      <c r="K319" s="10"/>
      <c r="L319" s="10"/>
      <c r="M319" s="10"/>
      <c r="N319" s="10"/>
      <c r="O319" s="10"/>
      <c r="P319" s="10"/>
      <c r="Q319" s="10"/>
      <c r="R319" s="18">
        <v>6</v>
      </c>
      <c r="S319" s="10"/>
      <c r="T319" s="10"/>
    </row>
    <row r="320" spans="1:20" ht="15" x14ac:dyDescent="0.25">
      <c r="A320" s="10" t="s">
        <v>394</v>
      </c>
      <c r="B320" s="10" t="s">
        <v>37</v>
      </c>
      <c r="C320" s="10"/>
      <c r="D320" s="10"/>
      <c r="E320" s="3"/>
      <c r="F320" s="3"/>
      <c r="G320" s="3"/>
      <c r="H320" s="3">
        <v>55.44</v>
      </c>
      <c r="I320" s="3"/>
      <c r="J320" s="3"/>
      <c r="K320" s="3"/>
      <c r="L320" s="3"/>
      <c r="M320" s="3"/>
      <c r="N320" s="3"/>
      <c r="O320" s="3"/>
      <c r="P320" s="3"/>
      <c r="Q320" s="3"/>
      <c r="R320" s="3">
        <v>3</v>
      </c>
      <c r="S320" s="3"/>
      <c r="T320" s="3"/>
    </row>
    <row r="321" spans="1:20" ht="15" x14ac:dyDescent="0.25">
      <c r="A321" s="10" t="s">
        <v>371</v>
      </c>
      <c r="B321" s="10" t="s">
        <v>63</v>
      </c>
      <c r="C321" s="10"/>
      <c r="D321" s="10"/>
      <c r="E321" s="10"/>
      <c r="F321" s="10"/>
      <c r="G321" s="10">
        <v>1000</v>
      </c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8">
        <v>3</v>
      </c>
      <c r="S321" s="10"/>
      <c r="T321" s="10"/>
    </row>
    <row r="322" spans="1:20" ht="15" x14ac:dyDescent="0.25">
      <c r="A322" s="10" t="s">
        <v>326</v>
      </c>
      <c r="B322" s="10" t="s">
        <v>63</v>
      </c>
      <c r="C322" s="10"/>
      <c r="D322" s="10"/>
      <c r="E322" s="10"/>
      <c r="F322" s="10"/>
      <c r="G322" s="10">
        <v>51.2</v>
      </c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8">
        <v>3</v>
      </c>
      <c r="S322" s="10"/>
      <c r="T322" s="10"/>
    </row>
    <row r="323" spans="1:20" ht="15" x14ac:dyDescent="0.25">
      <c r="A323" s="10" t="s">
        <v>409</v>
      </c>
      <c r="B323" s="10" t="s">
        <v>37</v>
      </c>
      <c r="C323" s="10"/>
      <c r="D323" s="10"/>
      <c r="E323" s="3"/>
      <c r="F323" s="3"/>
      <c r="G323" s="3"/>
      <c r="H323" s="3">
        <v>1000</v>
      </c>
      <c r="I323" s="3"/>
      <c r="J323" s="3"/>
      <c r="K323" s="3"/>
      <c r="L323" s="3"/>
      <c r="M323" s="3"/>
      <c r="N323" s="3"/>
      <c r="O323" s="3"/>
      <c r="P323" s="3"/>
      <c r="Q323" s="3"/>
      <c r="R323" s="3">
        <v>3</v>
      </c>
      <c r="S323" s="3"/>
      <c r="T323" s="3"/>
    </row>
    <row r="324" spans="1:20" ht="15" x14ac:dyDescent="0.25">
      <c r="A324" s="10" t="s">
        <v>84</v>
      </c>
      <c r="B324" s="10" t="s">
        <v>63</v>
      </c>
      <c r="C324" s="10">
        <v>1000</v>
      </c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>
        <v>3</v>
      </c>
      <c r="S324" s="10"/>
      <c r="T324" s="10"/>
    </row>
    <row r="325" spans="1:20" ht="15" x14ac:dyDescent="0.25">
      <c r="A325" s="10" t="s">
        <v>268</v>
      </c>
      <c r="B325" s="10" t="s">
        <v>37</v>
      </c>
      <c r="C325" s="10"/>
      <c r="D325" s="10"/>
      <c r="E325" s="10"/>
      <c r="F325" s="10">
        <v>60.06</v>
      </c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8">
        <v>3</v>
      </c>
      <c r="S325" s="10"/>
      <c r="T325" s="10"/>
    </row>
    <row r="326" spans="1:20" ht="15" x14ac:dyDescent="0.25">
      <c r="A326" s="10" t="s">
        <v>321</v>
      </c>
      <c r="B326" s="10" t="s">
        <v>63</v>
      </c>
      <c r="C326" s="10"/>
      <c r="D326" s="10"/>
      <c r="E326" s="10"/>
      <c r="F326" s="10"/>
      <c r="G326" s="10">
        <v>49.6</v>
      </c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8">
        <v>3</v>
      </c>
      <c r="S326" s="10"/>
      <c r="T326" s="10"/>
    </row>
    <row r="327" spans="1:20" ht="15" x14ac:dyDescent="0.25">
      <c r="A327" s="10" t="s">
        <v>332</v>
      </c>
      <c r="B327" s="10" t="s">
        <v>63</v>
      </c>
      <c r="C327" s="10"/>
      <c r="D327" s="10"/>
      <c r="E327" s="10"/>
      <c r="F327" s="10"/>
      <c r="G327" s="10">
        <v>52.8</v>
      </c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8">
        <v>3</v>
      </c>
      <c r="S327" s="10"/>
      <c r="T327" s="10"/>
    </row>
    <row r="328" spans="1:20" ht="15" x14ac:dyDescent="0.25">
      <c r="A328" s="10" t="s">
        <v>311</v>
      </c>
      <c r="B328" s="10" t="s">
        <v>63</v>
      </c>
      <c r="C328" s="10"/>
      <c r="D328" s="10"/>
      <c r="E328" s="10"/>
      <c r="F328" s="10"/>
      <c r="G328" s="10">
        <v>45.63</v>
      </c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8">
        <v>3</v>
      </c>
      <c r="S328" s="10"/>
      <c r="T328" s="10"/>
    </row>
    <row r="329" spans="1:20" ht="15" x14ac:dyDescent="0.25">
      <c r="A329" s="10" t="s">
        <v>51</v>
      </c>
      <c r="B329" s="10" t="s">
        <v>37</v>
      </c>
      <c r="C329" s="10">
        <v>49.66</v>
      </c>
      <c r="D329" s="10"/>
      <c r="E329" s="10"/>
      <c r="F329" s="10">
        <v>50.18</v>
      </c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>
        <v>6</v>
      </c>
      <c r="S329" s="10"/>
      <c r="T329" s="10"/>
    </row>
    <row r="330" spans="1:20" ht="15" x14ac:dyDescent="0.25">
      <c r="A330" s="10" t="s">
        <v>323</v>
      </c>
      <c r="B330" s="10" t="s">
        <v>63</v>
      </c>
      <c r="C330" s="10"/>
      <c r="D330" s="10"/>
      <c r="E330" s="10"/>
      <c r="F330" s="10"/>
      <c r="G330" s="10">
        <v>50.05</v>
      </c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8">
        <v>3</v>
      </c>
      <c r="S330" s="10"/>
      <c r="T330" s="10"/>
    </row>
    <row r="331" spans="1:20" ht="15" x14ac:dyDescent="0.25">
      <c r="A331" s="10" t="s">
        <v>144</v>
      </c>
      <c r="B331" s="10" t="s">
        <v>145</v>
      </c>
      <c r="C331" s="10"/>
      <c r="D331" s="10">
        <v>44.7</v>
      </c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>
        <v>3</v>
      </c>
      <c r="S331" s="10"/>
      <c r="T331" s="10"/>
    </row>
    <row r="332" spans="1:20" ht="15" x14ac:dyDescent="0.25">
      <c r="A332" s="10" t="s">
        <v>273</v>
      </c>
      <c r="B332" s="10" t="s">
        <v>37</v>
      </c>
      <c r="C332" s="10"/>
      <c r="D332" s="10"/>
      <c r="E332" s="10"/>
      <c r="F332" s="10">
        <v>71.89</v>
      </c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8">
        <v>3</v>
      </c>
      <c r="S332" s="10"/>
      <c r="T332" s="10"/>
    </row>
    <row r="333" spans="1:20" ht="15" x14ac:dyDescent="0.25">
      <c r="A333" s="10" t="s">
        <v>109</v>
      </c>
      <c r="B333" s="10" t="s">
        <v>37</v>
      </c>
      <c r="C333" s="10">
        <v>1000</v>
      </c>
      <c r="D333" s="10"/>
      <c r="E333" s="10"/>
      <c r="F333" s="10"/>
      <c r="G333" s="10"/>
      <c r="H333" s="10">
        <v>44.88</v>
      </c>
      <c r="I333" s="10"/>
      <c r="J333" s="10"/>
      <c r="K333" s="10"/>
      <c r="L333" s="10"/>
      <c r="M333" s="10"/>
      <c r="N333" s="10"/>
      <c r="O333" s="10"/>
      <c r="P333" s="10"/>
      <c r="Q333" s="10"/>
      <c r="R333" s="10">
        <v>6</v>
      </c>
      <c r="S333" s="10"/>
      <c r="T333" s="10"/>
    </row>
    <row r="334" spans="1:20" ht="15" x14ac:dyDescent="0.25">
      <c r="A334" s="10" t="s">
        <v>59</v>
      </c>
      <c r="B334" s="10" t="s">
        <v>37</v>
      </c>
      <c r="C334" s="10">
        <v>60.84</v>
      </c>
      <c r="D334" s="10"/>
      <c r="E334" s="10"/>
      <c r="F334" s="10"/>
      <c r="G334" s="10"/>
      <c r="H334" s="10">
        <v>49.83</v>
      </c>
      <c r="I334" s="10"/>
      <c r="J334" s="10"/>
      <c r="K334" s="10"/>
      <c r="L334" s="10"/>
      <c r="M334" s="10"/>
      <c r="N334" s="10"/>
      <c r="O334" s="10"/>
      <c r="P334" s="10"/>
      <c r="Q334" s="10"/>
      <c r="R334" s="10">
        <v>6</v>
      </c>
      <c r="S334" s="10"/>
      <c r="T334" s="10"/>
    </row>
    <row r="335" spans="1:20" ht="15" x14ac:dyDescent="0.25">
      <c r="A335" s="10" t="s">
        <v>399</v>
      </c>
      <c r="B335" s="10" t="s">
        <v>37</v>
      </c>
      <c r="C335" s="10"/>
      <c r="D335" s="10"/>
      <c r="E335" s="3"/>
      <c r="F335" s="3"/>
      <c r="G335" s="3"/>
      <c r="H335" s="3">
        <v>67.319999999999993</v>
      </c>
      <c r="I335" s="3"/>
      <c r="J335" s="3"/>
      <c r="K335" s="3"/>
      <c r="L335" s="3"/>
      <c r="M335" s="3"/>
      <c r="N335" s="3"/>
      <c r="O335" s="3"/>
      <c r="P335" s="3"/>
      <c r="Q335" s="3"/>
      <c r="R335" s="3">
        <v>3</v>
      </c>
      <c r="S335" s="3"/>
      <c r="T335" s="3"/>
    </row>
    <row r="336" spans="1:20" ht="15" x14ac:dyDescent="0.25">
      <c r="A336" s="10" t="s">
        <v>250</v>
      </c>
      <c r="B336" s="10" t="s">
        <v>37</v>
      </c>
      <c r="C336" s="10"/>
      <c r="D336" s="10"/>
      <c r="E336" s="10"/>
      <c r="F336" s="10">
        <v>43.44</v>
      </c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8">
        <v>3</v>
      </c>
      <c r="S336" s="10"/>
      <c r="T336" s="10"/>
    </row>
    <row r="337" spans="1:20" ht="15" x14ac:dyDescent="0.25">
      <c r="A337" s="10" t="s">
        <v>214</v>
      </c>
      <c r="B337" s="10" t="s">
        <v>37</v>
      </c>
      <c r="C337" s="10"/>
      <c r="D337" s="10"/>
      <c r="E337" s="10">
        <v>92.4</v>
      </c>
      <c r="F337" s="10"/>
      <c r="G337" s="10"/>
      <c r="H337" s="10">
        <v>45.84</v>
      </c>
      <c r="I337" s="10"/>
      <c r="J337" s="10"/>
      <c r="K337" s="10"/>
      <c r="L337" s="10"/>
      <c r="M337" s="10"/>
      <c r="N337" s="10"/>
      <c r="O337" s="10"/>
      <c r="P337" s="10"/>
      <c r="Q337" s="10"/>
      <c r="R337" s="10">
        <v>6</v>
      </c>
      <c r="S337" s="10"/>
      <c r="T337" s="10"/>
    </row>
    <row r="338" spans="1:20" ht="15" x14ac:dyDescent="0.25">
      <c r="A338" s="10" t="s">
        <v>71</v>
      </c>
      <c r="B338" s="10" t="s">
        <v>37</v>
      </c>
      <c r="C338" s="10">
        <v>124.2</v>
      </c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>
        <v>3</v>
      </c>
      <c r="S338" s="10"/>
      <c r="T338" s="10"/>
    </row>
    <row r="339" spans="1:20" ht="15" x14ac:dyDescent="0.25">
      <c r="A339" s="10" t="s">
        <v>245</v>
      </c>
      <c r="B339" s="10" t="s">
        <v>37</v>
      </c>
      <c r="C339" s="10"/>
      <c r="D339" s="10"/>
      <c r="E339" s="10"/>
      <c r="F339" s="10">
        <v>41.4</v>
      </c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8">
        <v>3</v>
      </c>
      <c r="S339" s="10"/>
      <c r="T339" s="10"/>
    </row>
    <row r="340" spans="1:20" ht="15" x14ac:dyDescent="0.25">
      <c r="A340" s="10" t="s">
        <v>269</v>
      </c>
      <c r="B340" s="10" t="s">
        <v>37</v>
      </c>
      <c r="C340" s="10"/>
      <c r="D340" s="10"/>
      <c r="E340" s="10"/>
      <c r="F340" s="10">
        <v>60.58</v>
      </c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8">
        <v>3</v>
      </c>
      <c r="S340" s="10"/>
      <c r="T340" s="10"/>
    </row>
    <row r="341" spans="1:20" ht="15" x14ac:dyDescent="0.25">
      <c r="A341" s="10" t="s">
        <v>105</v>
      </c>
      <c r="B341" s="10" t="s">
        <v>37</v>
      </c>
      <c r="C341" s="10">
        <v>1000</v>
      </c>
      <c r="D341" s="10"/>
      <c r="E341" s="10"/>
      <c r="F341" s="10"/>
      <c r="G341" s="10">
        <v>1000</v>
      </c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>
        <v>6</v>
      </c>
      <c r="S341" s="10"/>
      <c r="T341" s="10"/>
    </row>
    <row r="342" spans="1:20" ht="15" x14ac:dyDescent="0.25">
      <c r="A342" s="10" t="s">
        <v>252</v>
      </c>
      <c r="B342" s="10" t="s">
        <v>37</v>
      </c>
      <c r="C342" s="10"/>
      <c r="D342" s="10"/>
      <c r="E342" s="10"/>
      <c r="F342" s="10">
        <v>43.67</v>
      </c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8">
        <v>3</v>
      </c>
      <c r="S342" s="10"/>
      <c r="T342" s="10"/>
    </row>
    <row r="343" spans="1:20" ht="15" x14ac:dyDescent="0.25">
      <c r="A343" s="10" t="s">
        <v>200</v>
      </c>
      <c r="B343" s="10" t="s">
        <v>37</v>
      </c>
      <c r="C343" s="10"/>
      <c r="D343" s="10"/>
      <c r="E343" s="10">
        <v>63.7</v>
      </c>
      <c r="F343" s="10"/>
      <c r="G343" s="10"/>
      <c r="H343" s="10">
        <v>46.8</v>
      </c>
      <c r="I343" s="10"/>
      <c r="J343" s="10"/>
      <c r="K343" s="10"/>
      <c r="L343" s="10"/>
      <c r="M343" s="10"/>
      <c r="N343" s="10"/>
      <c r="O343" s="10"/>
      <c r="P343" s="10"/>
      <c r="Q343" s="10"/>
      <c r="R343" s="10">
        <v>6</v>
      </c>
      <c r="S343" s="10"/>
      <c r="T343" s="10"/>
    </row>
    <row r="344" spans="1:20" ht="15" x14ac:dyDescent="0.25">
      <c r="A344" s="10" t="s">
        <v>128</v>
      </c>
      <c r="B344" s="10" t="s">
        <v>37</v>
      </c>
      <c r="C344" s="10">
        <v>1000</v>
      </c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>
        <v>3</v>
      </c>
      <c r="S344" s="10"/>
      <c r="T344" s="10"/>
    </row>
    <row r="345" spans="1:20" ht="15" x14ac:dyDescent="0.25">
      <c r="A345" s="10" t="s">
        <v>114</v>
      </c>
      <c r="B345" s="10" t="s">
        <v>37</v>
      </c>
      <c r="C345" s="10">
        <v>1000</v>
      </c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>
        <v>3</v>
      </c>
      <c r="S345" s="10"/>
      <c r="T345" s="10"/>
    </row>
    <row r="346" spans="1:20" ht="15" x14ac:dyDescent="0.25">
      <c r="A346" s="10" t="s">
        <v>184</v>
      </c>
      <c r="B346" s="10" t="s">
        <v>37</v>
      </c>
      <c r="C346" s="10"/>
      <c r="D346" s="10"/>
      <c r="E346" s="10">
        <v>54</v>
      </c>
      <c r="F346" s="10"/>
      <c r="G346" s="10"/>
      <c r="H346" s="10">
        <v>66.12</v>
      </c>
      <c r="I346" s="10"/>
      <c r="J346" s="10"/>
      <c r="K346" s="10"/>
      <c r="L346" s="10"/>
      <c r="M346" s="10"/>
      <c r="N346" s="10"/>
      <c r="O346" s="10"/>
      <c r="P346" s="10"/>
      <c r="Q346" s="10"/>
      <c r="R346" s="18">
        <v>6</v>
      </c>
      <c r="S346" s="10"/>
      <c r="T346" s="10"/>
    </row>
    <row r="347" spans="1:20" ht="15" x14ac:dyDescent="0.25">
      <c r="A347" s="10" t="s">
        <v>57</v>
      </c>
      <c r="B347" s="10" t="s">
        <v>37</v>
      </c>
      <c r="C347" s="10">
        <v>54.47</v>
      </c>
      <c r="D347" s="10"/>
      <c r="E347" s="10"/>
      <c r="F347" s="10">
        <v>60.19</v>
      </c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>
        <v>6</v>
      </c>
      <c r="S347" s="10"/>
      <c r="T347" s="10"/>
    </row>
    <row r="348" spans="1:20" ht="15" x14ac:dyDescent="0.25">
      <c r="A348" s="10" t="s">
        <v>41</v>
      </c>
      <c r="B348" s="10" t="s">
        <v>37</v>
      </c>
      <c r="C348" s="10">
        <v>40.700000000000003</v>
      </c>
      <c r="D348" s="10"/>
      <c r="E348" s="10">
        <v>37.299999999999997</v>
      </c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>
        <v>6</v>
      </c>
      <c r="S348" s="10"/>
      <c r="T348" s="10"/>
    </row>
    <row r="349" spans="1:20" ht="15" x14ac:dyDescent="0.25">
      <c r="A349" s="10" t="s">
        <v>42</v>
      </c>
      <c r="B349" s="10" t="s">
        <v>37</v>
      </c>
      <c r="C349" s="10">
        <v>41.6</v>
      </c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>
        <v>3</v>
      </c>
      <c r="S349" s="10"/>
      <c r="T349" s="10"/>
    </row>
    <row r="350" spans="1:20" ht="15" x14ac:dyDescent="0.25">
      <c r="A350" s="10" t="s">
        <v>153</v>
      </c>
      <c r="B350" s="10" t="s">
        <v>135</v>
      </c>
      <c r="C350" s="10"/>
      <c r="D350" s="10">
        <v>51.6</v>
      </c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>
        <v>3</v>
      </c>
      <c r="S350" s="10"/>
      <c r="T350" s="10"/>
    </row>
    <row r="351" spans="1:20" ht="15" x14ac:dyDescent="0.25">
      <c r="A351" s="10" t="s">
        <v>126</v>
      </c>
      <c r="B351" s="10" t="s">
        <v>37</v>
      </c>
      <c r="C351" s="10">
        <v>1000</v>
      </c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>
        <v>3</v>
      </c>
      <c r="S351" s="10"/>
      <c r="T351" s="10"/>
    </row>
    <row r="352" spans="1:20" ht="15" x14ac:dyDescent="0.25">
      <c r="A352" s="10" t="s">
        <v>391</v>
      </c>
      <c r="B352" s="10" t="s">
        <v>37</v>
      </c>
      <c r="C352" s="10"/>
      <c r="D352" s="10"/>
      <c r="E352" s="3"/>
      <c r="F352" s="3"/>
      <c r="G352" s="3"/>
      <c r="H352" s="3">
        <v>52.68</v>
      </c>
      <c r="I352" s="3"/>
      <c r="J352" s="3"/>
      <c r="K352" s="3"/>
      <c r="L352" s="3"/>
      <c r="M352" s="3"/>
      <c r="N352" s="3"/>
      <c r="O352" s="3"/>
      <c r="P352" s="3"/>
      <c r="Q352" s="3"/>
      <c r="R352" s="3">
        <v>3</v>
      </c>
      <c r="S352" s="3"/>
      <c r="T352" s="3"/>
    </row>
    <row r="353" spans="1:20" ht="15" x14ac:dyDescent="0.25">
      <c r="A353" s="10" t="s">
        <v>206</v>
      </c>
      <c r="B353" s="10" t="s">
        <v>37</v>
      </c>
      <c r="C353" s="10"/>
      <c r="D353" s="10"/>
      <c r="E353" s="10">
        <v>69.599999999999994</v>
      </c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>
        <v>3</v>
      </c>
      <c r="S353" s="10"/>
      <c r="T353" s="10"/>
    </row>
    <row r="354" spans="1:20" ht="15" x14ac:dyDescent="0.25">
      <c r="A354" s="10" t="s">
        <v>178</v>
      </c>
      <c r="B354" s="10" t="s">
        <v>37</v>
      </c>
      <c r="C354" s="10"/>
      <c r="D354" s="10"/>
      <c r="E354" s="10">
        <v>48.9</v>
      </c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8">
        <v>3</v>
      </c>
      <c r="S354" s="10"/>
      <c r="T354" s="10"/>
    </row>
    <row r="355" spans="1:20" ht="15" x14ac:dyDescent="0.25">
      <c r="A355" s="10" t="s">
        <v>403</v>
      </c>
      <c r="B355" s="10" t="s">
        <v>37</v>
      </c>
      <c r="C355" s="10"/>
      <c r="D355" s="10"/>
      <c r="E355" s="3"/>
      <c r="F355" s="3"/>
      <c r="G355" s="3"/>
      <c r="H355" s="3">
        <v>85.1</v>
      </c>
      <c r="I355" s="3"/>
      <c r="J355" s="3"/>
      <c r="K355" s="3"/>
      <c r="L355" s="3"/>
      <c r="M355" s="3"/>
      <c r="N355" s="3"/>
      <c r="O355" s="3"/>
      <c r="P355" s="3"/>
      <c r="Q355" s="3"/>
      <c r="R355" s="3">
        <v>3</v>
      </c>
      <c r="S355" s="3"/>
      <c r="T355" s="3"/>
    </row>
    <row r="356" spans="1:20" ht="15" x14ac:dyDescent="0.25">
      <c r="A356" s="10" t="s">
        <v>386</v>
      </c>
      <c r="B356" s="10" t="s">
        <v>135</v>
      </c>
      <c r="C356" s="10"/>
      <c r="D356" s="10"/>
      <c r="E356" s="3"/>
      <c r="F356" s="3"/>
      <c r="G356" s="3"/>
      <c r="H356" s="3">
        <v>47.45</v>
      </c>
      <c r="I356" s="3"/>
      <c r="J356" s="3"/>
      <c r="K356" s="3"/>
      <c r="L356" s="3"/>
      <c r="M356" s="3"/>
      <c r="N356" s="3"/>
      <c r="O356" s="3"/>
      <c r="P356" s="3"/>
      <c r="Q356" s="3"/>
      <c r="R356" s="3">
        <v>3</v>
      </c>
      <c r="S356" s="3"/>
      <c r="T356" s="3"/>
    </row>
    <row r="357" spans="1:20" ht="15" x14ac:dyDescent="0.25">
      <c r="A357" s="10" t="s">
        <v>300</v>
      </c>
      <c r="B357" s="10" t="s">
        <v>63</v>
      </c>
      <c r="C357" s="10"/>
      <c r="D357" s="10"/>
      <c r="E357" s="10"/>
      <c r="F357" s="10"/>
      <c r="G357" s="10">
        <v>40.479999999999997</v>
      </c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8">
        <v>3</v>
      </c>
      <c r="S357" s="10"/>
      <c r="T357" s="10"/>
    </row>
    <row r="358" spans="1:20" thickBot="1" x14ac:dyDescent="0.3">
      <c r="B358" s="17"/>
    </row>
  </sheetData>
  <sortState ref="A3:T358">
    <sortCondition ref="T3:T358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topLeftCell="A25" workbookViewId="0">
      <selection activeCell="H11" sqref="H11"/>
    </sheetView>
  </sheetViews>
  <sheetFormatPr baseColWidth="10" defaultRowHeight="15" x14ac:dyDescent="0.25"/>
  <cols>
    <col min="1" max="1" width="16.5703125" style="15" customWidth="1"/>
    <col min="2" max="2" width="5.5703125" customWidth="1"/>
  </cols>
  <sheetData>
    <row r="1" spans="1:13" x14ac:dyDescent="0.25">
      <c r="A1" s="14"/>
      <c r="B1" s="11"/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132</v>
      </c>
      <c r="K1" s="1" t="s">
        <v>10</v>
      </c>
      <c r="L1" s="1" t="s">
        <v>11</v>
      </c>
      <c r="M1" s="1" t="s">
        <v>133</v>
      </c>
    </row>
    <row r="2" spans="1:13" ht="15.75" thickBot="1" x14ac:dyDescent="0.3">
      <c r="A2" s="13" t="s">
        <v>0</v>
      </c>
      <c r="B2" s="12" t="s">
        <v>1</v>
      </c>
      <c r="C2" s="12" t="s">
        <v>21</v>
      </c>
      <c r="D2" s="13" t="s">
        <v>23</v>
      </c>
      <c r="E2" s="13" t="s">
        <v>24</v>
      </c>
      <c r="F2" s="13" t="s">
        <v>26</v>
      </c>
      <c r="G2" s="13" t="s">
        <v>27</v>
      </c>
      <c r="H2" s="13" t="s">
        <v>28</v>
      </c>
      <c r="I2" s="13" t="s">
        <v>29</v>
      </c>
      <c r="J2" s="13" t="s">
        <v>30</v>
      </c>
      <c r="K2" s="13" t="s">
        <v>32</v>
      </c>
      <c r="L2" s="13" t="s">
        <v>33</v>
      </c>
      <c r="M2" s="13" t="s">
        <v>34</v>
      </c>
    </row>
    <row r="3" spans="1:13" x14ac:dyDescent="0.25">
      <c r="A3" s="15" t="s">
        <v>102</v>
      </c>
      <c r="B3" t="s">
        <v>37</v>
      </c>
      <c r="E3">
        <v>24.9</v>
      </c>
    </row>
    <row r="4" spans="1:13" x14ac:dyDescent="0.25">
      <c r="A4" s="15" t="s">
        <v>230</v>
      </c>
      <c r="B4" t="s">
        <v>37</v>
      </c>
      <c r="D4">
        <v>55.8</v>
      </c>
    </row>
    <row r="5" spans="1:13" x14ac:dyDescent="0.25">
      <c r="A5" s="15" t="s">
        <v>294</v>
      </c>
      <c r="B5" t="s">
        <v>37</v>
      </c>
      <c r="E5">
        <v>1000</v>
      </c>
    </row>
    <row r="6" spans="1:13" x14ac:dyDescent="0.25">
      <c r="A6" s="15" t="s">
        <v>227</v>
      </c>
      <c r="B6" t="s">
        <v>37</v>
      </c>
      <c r="E6">
        <v>32.4</v>
      </c>
      <c r="F6">
        <v>31.6</v>
      </c>
    </row>
    <row r="7" spans="1:13" x14ac:dyDescent="0.25">
      <c r="A7" s="15" t="s">
        <v>50</v>
      </c>
      <c r="B7" t="s">
        <v>37</v>
      </c>
      <c r="C7">
        <v>40.700000000000003</v>
      </c>
      <c r="E7">
        <v>40.799999999999997</v>
      </c>
    </row>
    <row r="8" spans="1:13" x14ac:dyDescent="0.25">
      <c r="A8" s="15" t="s">
        <v>80</v>
      </c>
      <c r="B8" t="s">
        <v>37</v>
      </c>
      <c r="C8">
        <v>1000</v>
      </c>
    </row>
    <row r="9" spans="1:13" x14ac:dyDescent="0.25">
      <c r="A9" s="15" t="s">
        <v>96</v>
      </c>
      <c r="B9" t="s">
        <v>37</v>
      </c>
      <c r="C9">
        <v>1000</v>
      </c>
    </row>
    <row r="10" spans="1:13" x14ac:dyDescent="0.25">
      <c r="A10" s="15" t="s">
        <v>103</v>
      </c>
      <c r="B10" t="s">
        <v>37</v>
      </c>
      <c r="C10">
        <v>1000</v>
      </c>
    </row>
    <row r="11" spans="1:13" x14ac:dyDescent="0.25">
      <c r="A11" s="15" t="s">
        <v>168</v>
      </c>
      <c r="B11" t="s">
        <v>37</v>
      </c>
      <c r="D11">
        <v>27.2</v>
      </c>
      <c r="F11">
        <v>44.5</v>
      </c>
    </row>
    <row r="12" spans="1:13" x14ac:dyDescent="0.25">
      <c r="A12" s="15" t="s">
        <v>293</v>
      </c>
      <c r="B12" t="s">
        <v>37</v>
      </c>
      <c r="E12">
        <v>79.680000000000007</v>
      </c>
    </row>
    <row r="13" spans="1:13" x14ac:dyDescent="0.25">
      <c r="A13" s="15" t="s">
        <v>414</v>
      </c>
      <c r="B13" t="s">
        <v>37</v>
      </c>
      <c r="F13">
        <v>65.040000000000006</v>
      </c>
    </row>
    <row r="14" spans="1:13" x14ac:dyDescent="0.25">
      <c r="A14" s="15" t="s">
        <v>413</v>
      </c>
      <c r="B14" t="s">
        <v>37</v>
      </c>
      <c r="F14">
        <v>63.48</v>
      </c>
    </row>
    <row r="15" spans="1:13" x14ac:dyDescent="0.25">
      <c r="A15" s="15" t="s">
        <v>417</v>
      </c>
      <c r="B15" t="s">
        <v>37</v>
      </c>
      <c r="F15">
        <v>1000</v>
      </c>
    </row>
    <row r="16" spans="1:13" x14ac:dyDescent="0.25">
      <c r="A16" s="15" t="s">
        <v>416</v>
      </c>
      <c r="B16" t="s">
        <v>37</v>
      </c>
      <c r="F16">
        <v>74.400000000000006</v>
      </c>
    </row>
    <row r="17" spans="1:6" x14ac:dyDescent="0.25">
      <c r="A17" s="15" t="s">
        <v>93</v>
      </c>
      <c r="B17" t="s">
        <v>37</v>
      </c>
      <c r="C17">
        <v>1000</v>
      </c>
    </row>
    <row r="18" spans="1:6" x14ac:dyDescent="0.25">
      <c r="A18" s="15" t="s">
        <v>233</v>
      </c>
      <c r="B18" t="s">
        <v>37</v>
      </c>
      <c r="D18">
        <v>63.36</v>
      </c>
    </row>
    <row r="19" spans="1:6" x14ac:dyDescent="0.25">
      <c r="A19" s="15" t="s">
        <v>231</v>
      </c>
      <c r="B19" t="s">
        <v>37</v>
      </c>
      <c r="D19">
        <v>59.04</v>
      </c>
    </row>
    <row r="20" spans="1:6" x14ac:dyDescent="0.25">
      <c r="A20" s="15" t="s">
        <v>197</v>
      </c>
      <c r="B20" t="s">
        <v>37</v>
      </c>
      <c r="D20">
        <v>55.6</v>
      </c>
      <c r="F20">
        <v>44.5</v>
      </c>
    </row>
    <row r="21" spans="1:6" x14ac:dyDescent="0.25">
      <c r="A21" s="15" t="s">
        <v>217</v>
      </c>
      <c r="B21" t="s">
        <v>37</v>
      </c>
      <c r="D21">
        <v>37.799999999999997</v>
      </c>
      <c r="F21">
        <v>41.4</v>
      </c>
    </row>
    <row r="22" spans="1:6" x14ac:dyDescent="0.25">
      <c r="A22" s="15" t="s">
        <v>275</v>
      </c>
      <c r="B22" t="s">
        <v>37</v>
      </c>
      <c r="E22">
        <v>58.6</v>
      </c>
    </row>
    <row r="23" spans="1:6" x14ac:dyDescent="0.25">
      <c r="A23" s="15" t="s">
        <v>232</v>
      </c>
      <c r="B23" t="s">
        <v>37</v>
      </c>
      <c r="D23">
        <v>60.24</v>
      </c>
    </row>
    <row r="24" spans="1:6" x14ac:dyDescent="0.25">
      <c r="A24" s="15" t="s">
        <v>246</v>
      </c>
      <c r="B24" t="s">
        <v>37</v>
      </c>
      <c r="F24">
        <v>43.56</v>
      </c>
    </row>
    <row r="25" spans="1:6" x14ac:dyDescent="0.25">
      <c r="A25" s="15" t="s">
        <v>295</v>
      </c>
      <c r="B25" t="s">
        <v>37</v>
      </c>
      <c r="E25">
        <v>38.299999999999997</v>
      </c>
    </row>
    <row r="26" spans="1:6" x14ac:dyDescent="0.25">
      <c r="A26" s="15" t="s">
        <v>411</v>
      </c>
      <c r="B26" t="s">
        <v>37</v>
      </c>
      <c r="F26">
        <v>59.28</v>
      </c>
    </row>
    <row r="27" spans="1:6" x14ac:dyDescent="0.25">
      <c r="A27" s="15" t="s">
        <v>296</v>
      </c>
      <c r="B27" t="s">
        <v>37</v>
      </c>
      <c r="E27">
        <v>38.5</v>
      </c>
    </row>
    <row r="28" spans="1:6" x14ac:dyDescent="0.25">
      <c r="A28" s="15" t="s">
        <v>234</v>
      </c>
      <c r="B28" t="s">
        <v>37</v>
      </c>
      <c r="D28">
        <v>70.680000000000007</v>
      </c>
    </row>
    <row r="29" spans="1:6" x14ac:dyDescent="0.25">
      <c r="A29" s="15" t="s">
        <v>404</v>
      </c>
      <c r="B29" t="s">
        <v>37</v>
      </c>
      <c r="F29">
        <v>69.2</v>
      </c>
    </row>
    <row r="30" spans="1:6" x14ac:dyDescent="0.25">
      <c r="A30" s="15" t="s">
        <v>257</v>
      </c>
      <c r="B30" t="s">
        <v>37</v>
      </c>
      <c r="E30">
        <v>42.2</v>
      </c>
    </row>
    <row r="31" spans="1:6" x14ac:dyDescent="0.25">
      <c r="A31" s="15" t="s">
        <v>130</v>
      </c>
      <c r="B31" t="s">
        <v>37</v>
      </c>
      <c r="C31">
        <v>1000</v>
      </c>
    </row>
    <row r="32" spans="1:6" x14ac:dyDescent="0.25">
      <c r="A32" s="15" t="s">
        <v>274</v>
      </c>
      <c r="B32" t="s">
        <v>37</v>
      </c>
      <c r="E32">
        <v>60.9</v>
      </c>
    </row>
    <row r="33" spans="1:6" x14ac:dyDescent="0.25">
      <c r="A33" s="15" t="s">
        <v>282</v>
      </c>
      <c r="B33" t="s">
        <v>37</v>
      </c>
      <c r="E33">
        <v>78.400000000000006</v>
      </c>
    </row>
    <row r="34" spans="1:6" x14ac:dyDescent="0.25">
      <c r="A34" s="15" t="s">
        <v>110</v>
      </c>
      <c r="B34" t="s">
        <v>37</v>
      </c>
      <c r="C34">
        <v>1000</v>
      </c>
      <c r="E34">
        <v>44.2</v>
      </c>
    </row>
    <row r="35" spans="1:6" x14ac:dyDescent="0.25">
      <c r="A35" s="15" t="s">
        <v>228</v>
      </c>
      <c r="B35" t="s">
        <v>37</v>
      </c>
      <c r="D35">
        <v>1000</v>
      </c>
    </row>
    <row r="36" spans="1:6" x14ac:dyDescent="0.25">
      <c r="A36" s="15" t="s">
        <v>85</v>
      </c>
      <c r="B36" t="s">
        <v>37</v>
      </c>
      <c r="C36">
        <v>1000</v>
      </c>
    </row>
    <row r="37" spans="1:6" x14ac:dyDescent="0.25">
      <c r="A37" s="15" t="s">
        <v>410</v>
      </c>
      <c r="B37" t="s">
        <v>37</v>
      </c>
      <c r="F37">
        <v>45</v>
      </c>
    </row>
    <row r="38" spans="1:6" x14ac:dyDescent="0.25">
      <c r="A38" s="15" t="s">
        <v>235</v>
      </c>
      <c r="B38" t="s">
        <v>37</v>
      </c>
      <c r="D38">
        <v>1000</v>
      </c>
    </row>
    <row r="39" spans="1:6" x14ac:dyDescent="0.25">
      <c r="A39" s="15" t="s">
        <v>292</v>
      </c>
      <c r="B39" t="s">
        <v>37</v>
      </c>
      <c r="E39">
        <v>49.08</v>
      </c>
    </row>
    <row r="40" spans="1:6" x14ac:dyDescent="0.25">
      <c r="A40" s="15" t="s">
        <v>415</v>
      </c>
      <c r="B40" t="s">
        <v>37</v>
      </c>
      <c r="F40">
        <v>67.319999999999993</v>
      </c>
    </row>
    <row r="41" spans="1:6" x14ac:dyDescent="0.25">
      <c r="A41" s="15" t="s">
        <v>412</v>
      </c>
      <c r="B41" t="s">
        <v>37</v>
      </c>
      <c r="F41">
        <v>60</v>
      </c>
    </row>
    <row r="42" spans="1:6" x14ac:dyDescent="0.25">
      <c r="A42" s="15" t="s">
        <v>220</v>
      </c>
      <c r="B42" t="s">
        <v>37</v>
      </c>
      <c r="D42">
        <v>1000</v>
      </c>
      <c r="E42">
        <v>44.1</v>
      </c>
    </row>
    <row r="43" spans="1:6" x14ac:dyDescent="0.25">
      <c r="A43" s="15" t="s">
        <v>51</v>
      </c>
      <c r="B43" t="s">
        <v>37</v>
      </c>
      <c r="C43">
        <v>38.200000000000003</v>
      </c>
      <c r="E43">
        <v>38.6</v>
      </c>
    </row>
    <row r="44" spans="1:6" x14ac:dyDescent="0.25">
      <c r="A44" s="15" t="s">
        <v>109</v>
      </c>
      <c r="B44" t="s">
        <v>37</v>
      </c>
      <c r="F44">
        <v>37.4</v>
      </c>
    </row>
    <row r="45" spans="1:6" x14ac:dyDescent="0.25">
      <c r="A45" s="15" t="s">
        <v>184</v>
      </c>
      <c r="B45" t="s">
        <v>37</v>
      </c>
      <c r="D45">
        <v>45</v>
      </c>
      <c r="F45">
        <v>51.36</v>
      </c>
    </row>
    <row r="46" spans="1:6" x14ac:dyDescent="0.25">
      <c r="A46" s="15" t="s">
        <v>57</v>
      </c>
      <c r="B46" t="s">
        <v>37</v>
      </c>
      <c r="C46">
        <v>41.9</v>
      </c>
      <c r="E46">
        <v>46.3</v>
      </c>
    </row>
    <row r="47" spans="1:6" x14ac:dyDescent="0.25">
      <c r="A47" s="15" t="s">
        <v>206</v>
      </c>
      <c r="B47" t="s">
        <v>37</v>
      </c>
      <c r="D47">
        <v>58</v>
      </c>
    </row>
  </sheetData>
  <sortState ref="A3:F47">
    <sortCondition ref="A47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AAET</vt:lpstr>
      <vt:lpstr>Nachwuchstrophy</vt:lpstr>
      <vt:lpstr>Tabelle3</vt:lpstr>
    </vt:vector>
  </TitlesOfParts>
  <Company>Mag. Kerstin Bachlechner KG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Elisabeth-Apotheke</dc:creator>
  <cp:lastModifiedBy>Elisabeth-Apotheke</cp:lastModifiedBy>
  <dcterms:created xsi:type="dcterms:W3CDTF">2025-04-02T06:31:43Z</dcterms:created>
  <dcterms:modified xsi:type="dcterms:W3CDTF">2025-06-05T10:19:21Z</dcterms:modified>
</cp:coreProperties>
</file>